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codeName="ThisWorkbook" defaultThemeVersion="124226"/>
  <mc:AlternateContent xmlns:mc="http://schemas.openxmlformats.org/markup-compatibility/2006">
    <mc:Choice Requires="x15">
      <x15ac:absPath xmlns:x15ac="http://schemas.microsoft.com/office/spreadsheetml/2010/11/ac" url="https://ademecloud-my.sharepoint.com/personal/simon_thouin_ademe_fr/Documents/Fonds Chaleur/2025/Evolutions FC 2025/Documents pour relecture DAF - DAJ/0_pièces complémentaires communes/"/>
    </mc:Choice>
  </mc:AlternateContent>
  <xr:revisionPtr revIDLastSave="30" documentId="8_{645757C9-62B8-4836-B5BA-EE7FD88DB1D0}" xr6:coauthVersionLast="47" xr6:coauthVersionMax="47" xr10:uidLastSave="{467D4F84-8969-4441-B279-46D6CFB4AAC2}"/>
  <bookViews>
    <workbookView xWindow="19200" yWindow="0" windowWidth="19200" windowHeight="21000" tabRatio="711" firstSheet="1" activeTab="1" xr2:uid="{00000000-000D-0000-FFFF-FFFF00000000}"/>
  </bookViews>
  <sheets>
    <sheet name="modèle" sheetId="1" state="hidden" r:id="rId1"/>
    <sheet name="Attestation CEE" sheetId="5" r:id="rId2"/>
  </sheets>
  <externalReferences>
    <externalReference r:id="rId3"/>
    <externalReference r:id="rId4"/>
  </externalReferences>
  <definedNames>
    <definedName name="_2__PLAN_DE_FINANCEMENT">#REF!</definedName>
    <definedName name="localisation">'[1]Déf. des données'!$A$17:$A$20</definedName>
    <definedName name="nature_activite">'[1]Déf. des données'!$A$24:$A$25</definedName>
    <definedName name="planfin">#REF!</definedName>
    <definedName name="supportjuridique">'[2]partenaire1-Coord'!$AO$1:$AO$2</definedName>
    <definedName name="taille_ent">'[1]Déf. des données'!$A$29:$A$31</definedName>
    <definedName name="top">#REF!</definedName>
    <definedName name="typerèglement">'[2]partenaire1-Coord'!$AT$1:$AT$4</definedName>
    <definedName name="_xlnm.Print_Area" localSheetId="1">'Attestation CEE'!$A$1:$H$35</definedName>
    <definedName name="ZoneListe">#REF!</definedName>
  </definedNames>
  <calcPr calcId="191028"/>
  <customWorkbookViews>
    <customWorkbookView name="BOUCHEREAU Jean-Marie - Affichage personnalisé" guid="{5B1C6BB7-DF21-4D14-9EBA-69D2DED2516B}" mergeInterval="0" personalView="1" maximized="1" xWindow="-9" yWindow="-9" windowWidth="1384" windowHeight="738" activeSheetId="6" showComments="commIndAndComment"/>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0" i="5" l="1"/>
  <c r="F16" i="5" l="1"/>
  <c r="F17" i="5"/>
  <c r="F18" i="5"/>
  <c r="F19" i="5"/>
  <c r="F15" i="5"/>
  <c r="H20" i="5" l="1"/>
  <c r="F20" i="5"/>
  <c r="I37" i="1" l="1"/>
  <c r="B18" i="1"/>
  <c r="O17" i="1"/>
  <c r="E18" i="1" s="1"/>
  <c r="E10" i="1"/>
  <c r="B10" i="1"/>
  <c r="K18" i="1" l="1"/>
  <c r="K22" i="1" s="1"/>
  <c r="K10" i="1"/>
  <c r="K14" i="1" s="1"/>
  <c r="B25" i="1" l="1"/>
  <c r="C34" i="1" s="1"/>
  <c r="C38" i="1" s="1"/>
  <c r="K38" i="1" l="1"/>
</calcChain>
</file>

<file path=xl/sharedStrings.xml><?xml version="1.0" encoding="utf-8"?>
<sst xmlns="http://schemas.openxmlformats.org/spreadsheetml/2006/main" count="100" uniqueCount="89">
  <si>
    <t>ANNEXE FINANCIERE (annexe 2)</t>
  </si>
  <si>
    <r>
      <t>A LA</t>
    </r>
    <r>
      <rPr>
        <b/>
        <sz val="12"/>
        <color theme="1"/>
        <rFont val="Arial"/>
        <family val="2"/>
      </rPr>
      <t xml:space="preserve"> </t>
    </r>
    <r>
      <rPr>
        <b/>
        <sz val="10"/>
        <color theme="1"/>
        <rFont val="Arial"/>
        <family val="2"/>
      </rPr>
      <t>CONVENTION DE FINANCEMENT N°</t>
    </r>
  </si>
  <si>
    <t>Objet de l’opération :</t>
  </si>
  <si>
    <t xml:space="preserve">1 – Montant de l’aide </t>
  </si>
  <si>
    <t>Conformément à la méthode de calcul fonds Chaleur 2014, le total des aides publiques pour cette opération</t>
  </si>
  <si>
    <t>est basée sur un forfait, sur 20 ans et calculé comme suit :</t>
  </si>
  <si>
    <r>
      <rPr>
        <b/>
        <sz val="10"/>
        <color theme="1"/>
        <rFont val="Arial"/>
        <family val="2"/>
      </rPr>
      <t>1.1 - Pour la biomasse</t>
    </r>
    <r>
      <rPr>
        <sz val="10"/>
        <color theme="1"/>
        <rFont val="Arial"/>
        <family val="2"/>
      </rPr>
      <t>, un forfait établi selon la méthode fonds chaleur 2014 à</t>
    </r>
  </si>
  <si>
    <t xml:space="preserve"> par unité de Tep EnR </t>
  </si>
  <si>
    <t xml:space="preserve"> prévisionnelle sur 20 ans soit, pour une production de</t>
  </si>
  <si>
    <t xml:space="preserve">Tep : </t>
  </si>
  <si>
    <t>X</t>
  </si>
  <si>
    <t>Tep</t>
  </si>
  <si>
    <t>ans</t>
  </si>
  <si>
    <t xml:space="preserve">soit </t>
  </si>
  <si>
    <t xml:space="preserve">Compte tenu des autres financements publics attendus par le bénéficiaire pour cette installation, </t>
  </si>
  <si>
    <t>soit</t>
  </si>
  <si>
    <t xml:space="preserve">pour l'installation biomasse,  l'aide apportée par l'ADEME, selon ses disponibilités budgétaires,  </t>
  </si>
  <si>
    <t xml:space="preserve">est une subvention d'un montant maximum de  </t>
  </si>
  <si>
    <r>
      <rPr>
        <b/>
        <sz val="10"/>
        <color theme="1"/>
        <rFont val="Arial"/>
        <family val="2"/>
      </rPr>
      <t>1.2 - Pour le réseau</t>
    </r>
    <r>
      <rPr>
        <sz val="10"/>
        <color theme="1"/>
        <rFont val="Arial"/>
        <family val="2"/>
      </rPr>
      <t>, un forfait établi selon la méthode fonds chaleur 2014 à</t>
    </r>
  </si>
  <si>
    <t xml:space="preserve"> par unité de Tep </t>
  </si>
  <si>
    <t>EnR prévisionnelle transportée, sur 20 ans soit, soit pour une installation de</t>
  </si>
  <si>
    <t>Tep :</t>
  </si>
  <si>
    <t xml:space="preserve">Tep </t>
  </si>
  <si>
    <t xml:space="preserve">pour le réseau,  l'aide apportée par l'ADEME  , selon ses disponibilités budgétaires,  est une  </t>
  </si>
  <si>
    <t xml:space="preserve">subvention d'un montant maximum de : </t>
  </si>
  <si>
    <t xml:space="preserve">L'aide totale accordée par l'ADEME pour ce projet (biomasse + réseau) est d'un montant maximum  de </t>
  </si>
  <si>
    <t>de</t>
  </si>
  <si>
    <r>
      <t xml:space="preserve">L’opération relève du secteur </t>
    </r>
    <r>
      <rPr>
        <b/>
        <sz val="10"/>
        <color theme="1"/>
        <rFont val="Arial"/>
        <family val="2"/>
      </rPr>
      <t>concurrentiel.</t>
    </r>
  </si>
  <si>
    <t>2-  Modalités de versement de l’aide</t>
  </si>
  <si>
    <t>L’aide ainsi accordée sera versée selon les modalités suivantes :</t>
  </si>
  <si>
    <t>Taux</t>
  </si>
  <si>
    <t>Faits générateurs</t>
  </si>
  <si>
    <t>Une avance, soit :</t>
  </si>
  <si>
    <t xml:space="preserve"> dans les conditions fixées à l'article 6.3 des Règles générales de l'ADEME</t>
  </si>
  <si>
    <t>Un versement intermédiaire :</t>
  </si>
  <si>
    <t>A la réception de l’installation, sur fourniture du rapport d’avancement prévu en annexe technique (annexe 1).</t>
  </si>
  <si>
    <r>
      <t xml:space="preserve">Ce versement intermédiaire </t>
    </r>
    <r>
      <rPr>
        <sz val="9"/>
        <color theme="1"/>
        <rFont val="Arial"/>
        <family val="2"/>
      </rPr>
      <t>de</t>
    </r>
  </si>
  <si>
    <t>duquel sera déduit le montant de l'avance consentie de</t>
  </si>
  <si>
    <t xml:space="preserve">, sera d’un montant de : </t>
  </si>
  <si>
    <t>Le solde :</t>
  </si>
  <si>
    <r>
      <t xml:space="preserve">Versé sur fourniture du rapport final tel que décrit dans l’annexe technique (annexe 1) et du bilan de l’opération dont un modèle est en point 5 ci-dessous.
</t>
    </r>
    <r>
      <rPr>
        <u/>
        <sz val="10"/>
        <color theme="1"/>
        <rFont val="Arial"/>
        <family val="2"/>
      </rPr>
      <t xml:space="preserve">
Calcul du montant versé pour le solde</t>
    </r>
    <r>
      <rPr>
        <sz val="10"/>
        <color theme="1"/>
        <rFont val="Arial"/>
        <family val="2"/>
      </rPr>
      <t xml:space="preserve"> :
20% de l'aide accordée au titre de l'installation biomasse et au prorata du nombre de Tep EnR réellement produit au cours de la première année de fonctionnement de l’installation par rapport à l’engagement initial du bénéficiaire indiqué en annexe technique (annexe1)
</t>
    </r>
    <r>
      <rPr>
        <sz val="16"/>
        <color theme="1"/>
        <rFont val="Arial"/>
        <family val="2"/>
      </rPr>
      <t>+</t>
    </r>
    <r>
      <rPr>
        <sz val="10"/>
        <color theme="1"/>
        <rFont val="Arial"/>
        <family val="2"/>
      </rPr>
      <t xml:space="preserve">
20% de l'aide accordée au titre du réseau</t>
    </r>
  </si>
  <si>
    <t xml:space="preserve">3 – Règles de cumul </t>
  </si>
  <si>
    <t>Le bénéficiaire s'engage à ne pas dépasser, pour l'opération concernée, le cumul des aides publiques autorisé par les textes communautaires.</t>
  </si>
  <si>
    <t>Le bénéficiaire s'engage à ne pas cumuler l'aide accordée par l'ADEME avec les Certificats d’Economie d’Energie, le crédit d’impôt et les projets domestiques. Si le bénéficiaire opte pour l'une de ces solutions, il devra alors en informer l'ADEME par écrit.</t>
  </si>
  <si>
    <t>4 – Autres dispositions</t>
  </si>
  <si>
    <t>L’ADEME reste libre de solliciter, outre les éléments visés dans le tableau ci-dessus, la production par le bénéficiaire de pièces de toute nature (comptables, financières, techniques, juridiques, etc.) en rapport direct avec l’exécution de la présente convention, Cette possibilité peut être mise en œuvre dès la signature de la présente convention pour se terminer trois ans après la fin de l’opération.</t>
  </si>
  <si>
    <t>5 -  Modèle de bilan financier de l’opération*</t>
  </si>
  <si>
    <t>* la remise de ce bilan financier est obligatoire et présente les dépenses avec la même décomposition que dans la demande d'aide.</t>
  </si>
  <si>
    <t>Bilan financier de l'opération *</t>
  </si>
  <si>
    <t>DEPENSES (pour information)</t>
  </si>
  <si>
    <t>(les factures sont à conserver par le bénéficiaire)</t>
  </si>
  <si>
    <t>Nature de la dépense par poste</t>
  </si>
  <si>
    <t xml:space="preserve">Dates Factures </t>
  </si>
  <si>
    <t>Montant HT en €</t>
  </si>
  <si>
    <r>
      <t>Montant HTR</t>
    </r>
    <r>
      <rPr>
        <sz val="10"/>
        <color rgb="FF000000"/>
        <rFont val="Arial"/>
        <family val="2"/>
      </rPr>
      <t>**</t>
    </r>
    <r>
      <rPr>
        <b/>
        <sz val="10"/>
        <color rgb="FF000000"/>
        <rFont val="Arial"/>
        <family val="2"/>
      </rPr>
      <t xml:space="preserve"> en €</t>
    </r>
  </si>
  <si>
    <t>Pour la partie biomasse :</t>
  </si>
  <si>
    <t xml:space="preserve">Détailler le nom du fournisseur </t>
  </si>
  <si>
    <t>Pour la partie réseau :</t>
  </si>
  <si>
    <t>Coût total de l’opération  €</t>
  </si>
  <si>
    <t>**Le montant HTR (hors taxes récupérables) est le montant de TVA réellement supporté par le bénéficiaire (par exemple le montant TTC si le bénéficiaire ne récupère pas du tout la TVA).</t>
  </si>
  <si>
    <t>Recettes : Financements externes de l’opération</t>
  </si>
  <si>
    <t>Aides contractuellement accordées</t>
  </si>
  <si>
    <t>Montant en €</t>
  </si>
  <si>
    <t>ADEME (Fonds Chaleur)</t>
  </si>
  <si>
    <t>XXX</t>
  </si>
  <si>
    <t>Total financements publics</t>
  </si>
  <si>
    <t>Autres financements</t>
  </si>
  <si>
    <t>TOTAL</t>
  </si>
  <si>
    <t>Je soussigné,</t>
  </si>
  <si>
    <t xml:space="preserve">représentant légal ou dûment habilité de </t>
  </si>
  <si>
    <r>
      <t xml:space="preserve">m'engage par la présente </t>
    </r>
    <r>
      <rPr>
        <sz val="11"/>
        <color theme="1"/>
        <rFont val="Arial"/>
        <family val="2"/>
      </rPr>
      <t xml:space="preserve">pour l'opération consistant en </t>
    </r>
    <r>
      <rPr>
        <b/>
        <sz val="11"/>
        <color theme="1"/>
        <rFont val="Arial"/>
        <family val="2"/>
      </rPr>
      <t xml:space="preserve">  </t>
    </r>
  </si>
  <si>
    <t xml:space="preserve">pour laquelle j'ai sollicité une aide à l'investissement de l'ADEME : </t>
  </si>
  <si>
    <t>à renoncer expressément à demander ou à bénéficier de la délivrance de CEE ou d'une contribution apportée au titre des CEE (au sens de l'article R. 221-22 du code de l'énergie)</t>
  </si>
  <si>
    <t xml:space="preserve">avoir demandé ou demander la délivrance de CEE ou l'apport d'une contribution au titre des CEE (au sens de l'article R. 221-22 du code l'énergie) dans les conditions indiquées dans le tableau ci-dessous. </t>
  </si>
  <si>
    <t xml:space="preserve">J'ai bien noté que je dois tenir informée l'ADEME de toute modification impactant cette attestation au cours de la réalisation de mon opération et que je dois déclarer les CEE ou les contributions réellement obtenus pour mon opération. 
L'obtention d'un volume de CEE supérieur pourra entraîner un recalcul de l'aide. </t>
  </si>
  <si>
    <t>Informations à fournir à l'appui de la demande d'aide</t>
  </si>
  <si>
    <t>Informations à actualiser lors de l'obtention des CEE</t>
  </si>
  <si>
    <t xml:space="preserve">Opération standardisée/Opération spécifique/Programme </t>
  </si>
  <si>
    <r>
      <t xml:space="preserve">Délégataire ou obligé 
</t>
    </r>
    <r>
      <rPr>
        <i/>
        <sz val="10"/>
        <color theme="0"/>
        <rFont val="Arial"/>
        <family val="2"/>
      </rPr>
      <t>(à préciser si nécessaire)</t>
    </r>
  </si>
  <si>
    <t>Valorisation CEE
en €/kWh cumac</t>
  </si>
  <si>
    <t>Volume estimé
en kWh cumac</t>
  </si>
  <si>
    <t>Montant prévisionnel</t>
  </si>
  <si>
    <t>Volume réellement obtenu
en kWh cumac</t>
  </si>
  <si>
    <t>Montant réellement obtenu
en €</t>
  </si>
  <si>
    <r>
      <rPr>
        <b/>
        <sz val="10"/>
        <color theme="1"/>
        <rFont val="Arial"/>
        <family val="2"/>
      </rPr>
      <t>Article R221-19 du Code de l'énergie</t>
    </r>
    <r>
      <rPr>
        <sz val="10"/>
        <color theme="1"/>
        <rFont val="Arial"/>
        <family val="2"/>
      </rPr>
      <t xml:space="preserve">
"</t>
    </r>
    <r>
      <rPr>
        <i/>
        <sz val="10"/>
        <color theme="1"/>
        <rFont val="Arial"/>
        <family val="2"/>
      </rPr>
      <t>Les actions prévues à l'avant-dernier alinéa de l'article L. 221-7 peuvent donner lieu à la délivrance de certificats d'économies d'énergie :
1° Soit lorsqu'elles n'ont pas bénéficié d'une aide à l'investissement de la part de l'Agence de l'environnement et de la maîtrise de l'énergie ;
2° Soit lorsque, engagées à compter du 1er août 2019, elles ont bénéficié de la part de l'Agence de l'environnement et de la maîtrise de l'énergie d'une aide à l'investissement dont le calcul et la décision d'attribution ont pris en compte la délivrance de certificats d'économies d'énergie."</t>
    </r>
  </si>
  <si>
    <t>Toute fausse déclaration est passible de peines d’emprisonnement et d’amendes prévues par les articles 441-6 et 441-7 du code pénal.</t>
  </si>
  <si>
    <t>Fait à :</t>
  </si>
  <si>
    <t>Le :</t>
  </si>
  <si>
    <r>
      <t xml:space="preserve">ATTESTATION CEE </t>
    </r>
    <r>
      <rPr>
        <b/>
        <sz val="12"/>
        <color theme="0"/>
        <rFont val="Arial"/>
        <family val="2"/>
      </rPr>
      <t>(associée à une opération d'économie d'énergie sur une production EnR)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</si>
</sst>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6" formatCode="#,##0\ &quot;€&quot;;[Red]\-#,##0\ &quot;€&quot;"/>
    <numFmt numFmtId="7" formatCode="#,##0.00\ &quot;€&quot;;\-#,##0.00\ &quot;€&quot;"/>
    <numFmt numFmtId="8" formatCode="#,##0.00\ &quot;€&quot;;[Red]\-#,##0.00\ &quot;€&quot;"/>
    <numFmt numFmtId="44" formatCode="_-* #,##0.00\ &quot;€&quot;_-;\-* #,##0.00\ &quot;€&quot;_-;_-* &quot;-&quot;??\ &quot;€&quot;_-;_-@_-"/>
    <numFmt numFmtId="164" formatCode="_-* #,##0.00\ _€_-;\-* #,##0.00\ _€_-;_-* &quot;-&quot;??\ _€_-;_-@_-"/>
    <numFmt numFmtId="165" formatCode="0.0"/>
    <numFmt numFmtId="166" formatCode="#,##0_ ;[Red]\-#,##0\ "/>
    <numFmt numFmtId="167" formatCode="_-* #,##0.00\ [$€-40C]_-;\-* #,##0.00\ [$€-40C]_-;_-* &quot;-&quot;??\ [$€-40C]_-;_-@_-"/>
    <numFmt numFmtId="168" formatCode="#,##0.0_ ;\-#,##0.0\ "/>
    <numFmt numFmtId="169" formatCode="#,##0.00\ &quot;€&quot;"/>
    <numFmt numFmtId="170" formatCode="#,##0.0_ ;[Red]\-#,##0.0\ "/>
    <numFmt numFmtId="171" formatCode="[$-F800]dddd\,\ mmmm\ dd\,\ yyyy"/>
  </numFmts>
  <fonts count="33" x14ac:knownFonts="1">
    <font>
      <sz val="11"/>
      <color theme="1"/>
      <name val="Calibri"/>
      <family val="2"/>
      <scheme val="minor"/>
    </font>
    <font>
      <b/>
      <sz val="12"/>
      <color theme="1"/>
      <name val="Arial"/>
      <family val="2"/>
    </font>
    <font>
      <b/>
      <sz val="10"/>
      <color theme="1"/>
      <name val="Arial"/>
      <family val="2"/>
    </font>
    <font>
      <sz val="10"/>
      <color theme="1"/>
      <name val="Arial"/>
      <family val="2"/>
    </font>
    <font>
      <b/>
      <u/>
      <sz val="11"/>
      <color theme="1"/>
      <name val="Arial"/>
      <family val="2"/>
    </font>
    <font>
      <sz val="11"/>
      <color theme="1"/>
      <name val="Arial"/>
      <family val="2"/>
    </font>
    <font>
      <sz val="10"/>
      <name val="Arial"/>
      <family val="2"/>
    </font>
    <font>
      <b/>
      <sz val="10"/>
      <name val="Arial"/>
      <family val="2"/>
    </font>
    <font>
      <sz val="10"/>
      <color rgb="FFFF0000"/>
      <name val="Arial"/>
      <family val="2"/>
    </font>
    <font>
      <b/>
      <sz val="10"/>
      <color rgb="FFFF0000"/>
      <name val="Arial"/>
      <family val="2"/>
    </font>
    <font>
      <b/>
      <sz val="11"/>
      <color theme="1"/>
      <name val="Arial"/>
      <family val="2"/>
    </font>
    <font>
      <sz val="9"/>
      <color theme="1"/>
      <name val="Arial"/>
      <family val="2"/>
    </font>
    <font>
      <u/>
      <sz val="10"/>
      <color theme="1"/>
      <name val="Arial"/>
      <family val="2"/>
    </font>
    <font>
      <sz val="16"/>
      <color theme="1"/>
      <name val="Arial"/>
      <family val="2"/>
    </font>
    <font>
      <i/>
      <sz val="10"/>
      <color theme="1"/>
      <name val="Arial"/>
      <family val="2"/>
    </font>
    <font>
      <b/>
      <sz val="12"/>
      <color rgb="FF000000"/>
      <name val="Arial"/>
      <family val="2"/>
    </font>
    <font>
      <b/>
      <i/>
      <sz val="10"/>
      <color rgb="FF000000"/>
      <name val="Arial"/>
      <family val="2"/>
    </font>
    <font>
      <b/>
      <sz val="10"/>
      <color rgb="FF000000"/>
      <name val="Arial"/>
      <family val="2"/>
    </font>
    <font>
      <sz val="10"/>
      <color rgb="FF000000"/>
      <name val="Arial"/>
      <family val="2"/>
    </font>
    <font>
      <i/>
      <sz val="9"/>
      <color rgb="FF000000"/>
      <name val="Arial"/>
      <family val="2"/>
    </font>
    <font>
      <b/>
      <i/>
      <sz val="11"/>
      <color theme="1"/>
      <name val="Arial"/>
      <family val="2"/>
    </font>
    <font>
      <b/>
      <i/>
      <sz val="10"/>
      <color theme="1"/>
      <name val="Arial"/>
      <family val="2"/>
    </font>
    <font>
      <sz val="10"/>
      <name val="Arial"/>
      <family val="2"/>
    </font>
    <font>
      <u/>
      <sz val="11"/>
      <color theme="10"/>
      <name val="Calibri"/>
      <family val="2"/>
      <scheme val="minor"/>
    </font>
    <font>
      <sz val="10"/>
      <color theme="1"/>
      <name val="Calibri"/>
      <family val="2"/>
      <scheme val="minor"/>
    </font>
    <font>
      <sz val="12"/>
      <color theme="1"/>
      <name val="Calibri"/>
      <family val="2"/>
      <scheme val="minor"/>
    </font>
    <font>
      <sz val="8"/>
      <color theme="1"/>
      <name val="Calibri"/>
      <family val="2"/>
      <scheme val="minor"/>
    </font>
    <font>
      <b/>
      <sz val="10"/>
      <color theme="1"/>
      <name val="Calibri"/>
      <family val="2"/>
      <scheme val="minor"/>
    </font>
    <font>
      <b/>
      <sz val="10"/>
      <color theme="0"/>
      <name val="Arial"/>
      <family val="2"/>
    </font>
    <font>
      <u/>
      <sz val="10"/>
      <color theme="10"/>
      <name val="Arial"/>
      <family val="2"/>
    </font>
    <font>
      <b/>
      <sz val="18"/>
      <color theme="0"/>
      <name val="Arial"/>
      <family val="2"/>
    </font>
    <font>
      <i/>
      <sz val="10"/>
      <color theme="0"/>
      <name val="Arial"/>
      <family val="2"/>
    </font>
    <font>
      <b/>
      <sz val="12"/>
      <color theme="0"/>
      <name val="Arial"/>
      <family val="2"/>
    </font>
  </fonts>
  <fills count="8">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0" tint="-0.14999847407452621"/>
        <bgColor theme="4" tint="0.79998168889431442"/>
      </patternFill>
    </fill>
    <fill>
      <patternFill patternType="solid">
        <fgColor theme="3" tint="0.59999389629810485"/>
        <bgColor theme="4" tint="0.79998168889431442"/>
      </patternFill>
    </fill>
    <fill>
      <patternFill patternType="solid">
        <fgColor rgb="FFE41D13"/>
        <bgColor indexed="64"/>
      </patternFill>
    </fill>
  </fills>
  <borders count="2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right style="hair">
        <color theme="0" tint="-0.499984740745262"/>
      </right>
      <top/>
      <bottom style="hair">
        <color indexed="64"/>
      </bottom>
      <diagonal/>
    </border>
    <border>
      <left style="hair">
        <color indexed="64"/>
      </left>
      <right style="hair">
        <color theme="0" tint="-0.499984740745262"/>
      </right>
      <top/>
      <bottom style="hair">
        <color indexed="64"/>
      </bottom>
      <diagonal/>
    </border>
    <border>
      <left style="thin">
        <color theme="0" tint="-0.499984740745262"/>
      </left>
      <right/>
      <top style="thin">
        <color theme="0" tint="-0.499984740745262"/>
      </top>
      <bottom style="thin">
        <color theme="0" tint="-0.499984740745262"/>
      </bottom>
      <diagonal/>
    </border>
    <border>
      <left/>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style="hair">
        <color indexed="64"/>
      </right>
      <top/>
      <bottom style="hair">
        <color indexed="64"/>
      </bottom>
      <diagonal/>
    </border>
    <border>
      <left/>
      <right/>
      <top style="hair">
        <color indexed="64"/>
      </top>
      <bottom style="hair">
        <color indexed="64"/>
      </bottom>
      <diagonal/>
    </border>
  </borders>
  <cellStyleXfs count="7">
    <xf numFmtId="0" fontId="0" fillId="0" borderId="0"/>
    <xf numFmtId="44" fontId="22" fillId="0" borderId="0" applyFont="0" applyFill="0" applyBorder="0" applyAlignment="0" applyProtection="0"/>
    <xf numFmtId="0" fontId="6" fillId="0" borderId="0"/>
    <xf numFmtId="9" fontId="6" fillId="0" borderId="0" applyFont="0" applyFill="0" applyBorder="0" applyAlignment="0" applyProtection="0"/>
    <xf numFmtId="44" fontId="6" fillId="0" borderId="0" applyFont="0" applyFill="0" applyBorder="0" applyAlignment="0" applyProtection="0"/>
    <xf numFmtId="164" fontId="6" fillId="0" borderId="0" applyFont="0" applyFill="0" applyBorder="0" applyAlignment="0" applyProtection="0"/>
    <xf numFmtId="0" fontId="23" fillId="0" borderId="0" applyNumberFormat="0" applyFill="0" applyBorder="0" applyAlignment="0" applyProtection="0"/>
  </cellStyleXfs>
  <cellXfs count="185">
    <xf numFmtId="0" fontId="0" fillId="0" borderId="0" xfId="0"/>
    <xf numFmtId="0" fontId="4" fillId="2" borderId="0" xfId="0" applyFont="1" applyFill="1" applyAlignment="1">
      <alignment vertical="center"/>
    </xf>
    <xf numFmtId="0" fontId="5" fillId="2" borderId="0" xfId="0" applyFont="1" applyFill="1" applyAlignment="1">
      <alignment vertical="center"/>
    </xf>
    <xf numFmtId="6" fontId="3" fillId="2" borderId="0" xfId="0" applyNumberFormat="1" applyFont="1" applyFill="1" applyAlignment="1">
      <alignment horizontal="left" vertical="center" wrapText="1"/>
    </xf>
    <xf numFmtId="8" fontId="3" fillId="2" borderId="0" xfId="0" applyNumberFormat="1" applyFont="1" applyFill="1" applyAlignment="1">
      <alignment horizontal="center" vertical="center" wrapText="1"/>
    </xf>
    <xf numFmtId="6" fontId="3" fillId="2" borderId="0" xfId="0" applyNumberFormat="1" applyFont="1" applyFill="1" applyAlignment="1">
      <alignment vertical="center" wrapText="1"/>
    </xf>
    <xf numFmtId="165" fontId="3" fillId="2" borderId="0" xfId="0" applyNumberFormat="1" applyFont="1" applyFill="1" applyAlignment="1">
      <alignment horizontal="center" vertical="center" wrapText="1"/>
    </xf>
    <xf numFmtId="0" fontId="5" fillId="2" borderId="0" xfId="0" applyFont="1" applyFill="1" applyAlignment="1">
      <alignment horizontal="justify" vertical="center" wrapText="1"/>
    </xf>
    <xf numFmtId="6" fontId="3" fillId="2" borderId="0" xfId="0" applyNumberFormat="1" applyFont="1" applyFill="1" applyAlignment="1">
      <alignment horizontal="center" vertical="center" wrapText="1"/>
    </xf>
    <xf numFmtId="166" fontId="3" fillId="2" borderId="0" xfId="0" applyNumberFormat="1" applyFont="1" applyFill="1" applyAlignment="1">
      <alignment horizontal="right" vertical="center" wrapText="1"/>
    </xf>
    <xf numFmtId="6" fontId="6" fillId="2" borderId="0" xfId="0" applyNumberFormat="1" applyFont="1" applyFill="1" applyAlignment="1">
      <alignment horizontal="center" vertical="center" wrapText="1"/>
    </xf>
    <xf numFmtId="8" fontId="7" fillId="2" borderId="0" xfId="0" applyNumberFormat="1" applyFont="1" applyFill="1" applyAlignment="1">
      <alignment horizontal="left" vertical="center" wrapText="1"/>
    </xf>
    <xf numFmtId="6" fontId="8" fillId="2" borderId="0" xfId="0" applyNumberFormat="1" applyFont="1" applyFill="1" applyAlignment="1">
      <alignment vertical="center" wrapText="1"/>
    </xf>
    <xf numFmtId="6" fontId="8" fillId="2" borderId="0" xfId="0" applyNumberFormat="1" applyFont="1" applyFill="1" applyAlignment="1">
      <alignment horizontal="left" vertical="center" wrapText="1"/>
    </xf>
    <xf numFmtId="0" fontId="5" fillId="2" borderId="5" xfId="0" applyFont="1" applyFill="1" applyBorder="1" applyAlignment="1">
      <alignment vertical="center"/>
    </xf>
    <xf numFmtId="6" fontId="9" fillId="2" borderId="5" xfId="0" applyNumberFormat="1" applyFont="1" applyFill="1" applyBorder="1" applyAlignment="1">
      <alignment vertical="center" wrapText="1"/>
    </xf>
    <xf numFmtId="6" fontId="9" fillId="2" borderId="6" xfId="0" applyNumberFormat="1" applyFont="1" applyFill="1" applyBorder="1" applyAlignment="1">
      <alignment vertical="center" wrapText="1"/>
    </xf>
    <xf numFmtId="167" fontId="7" fillId="2" borderId="0" xfId="0" applyNumberFormat="1" applyFont="1" applyFill="1" applyAlignment="1">
      <alignment horizontal="left" vertical="center" wrapText="1"/>
    </xf>
    <xf numFmtId="6" fontId="9" fillId="2" borderId="0" xfId="0" applyNumberFormat="1" applyFont="1" applyFill="1" applyAlignment="1">
      <alignment vertical="center" wrapText="1"/>
    </xf>
    <xf numFmtId="8" fontId="3" fillId="2" borderId="0" xfId="0" applyNumberFormat="1" applyFont="1" applyFill="1" applyAlignment="1">
      <alignment horizontal="left" vertical="center" wrapText="1"/>
    </xf>
    <xf numFmtId="168" fontId="3" fillId="2" borderId="0" xfId="0" applyNumberFormat="1" applyFont="1" applyFill="1" applyAlignment="1">
      <alignment horizontal="left" vertical="center" wrapText="1"/>
    </xf>
    <xf numFmtId="7" fontId="3" fillId="2" borderId="0" xfId="0" applyNumberFormat="1" applyFont="1" applyFill="1" applyAlignment="1">
      <alignment vertical="center" wrapText="1"/>
    </xf>
    <xf numFmtId="170" fontId="3" fillId="2" borderId="0" xfId="0" applyNumberFormat="1" applyFont="1" applyFill="1" applyAlignment="1">
      <alignment horizontal="center" vertical="center" wrapText="1"/>
    </xf>
    <xf numFmtId="166" fontId="3" fillId="2" borderId="0" xfId="0" applyNumberFormat="1" applyFont="1" applyFill="1" applyAlignment="1">
      <alignment vertical="center" wrapText="1"/>
    </xf>
    <xf numFmtId="167" fontId="7" fillId="2" borderId="0" xfId="0" applyNumberFormat="1" applyFont="1" applyFill="1" applyAlignment="1">
      <alignment horizontal="right" vertical="center" wrapText="1"/>
    </xf>
    <xf numFmtId="6" fontId="7" fillId="2" borderId="0" xfId="0" applyNumberFormat="1" applyFont="1" applyFill="1" applyAlignment="1">
      <alignment horizontal="right" vertical="center" wrapText="1"/>
    </xf>
    <xf numFmtId="0" fontId="10" fillId="2" borderId="0" xfId="0" applyFont="1" applyFill="1" applyAlignment="1">
      <alignment vertical="center"/>
    </xf>
    <xf numFmtId="167" fontId="7" fillId="2" borderId="0" xfId="0" applyNumberFormat="1" applyFont="1" applyFill="1" applyAlignment="1">
      <alignment vertical="center" wrapText="1"/>
    </xf>
    <xf numFmtId="44" fontId="9" fillId="2" borderId="0" xfId="0" applyNumberFormat="1" applyFont="1" applyFill="1" applyAlignment="1">
      <alignment horizontal="center" vertical="center" wrapText="1"/>
    </xf>
    <xf numFmtId="0" fontId="3" fillId="2" borderId="0" xfId="0" applyFont="1" applyFill="1" applyAlignment="1">
      <alignment horizontal="left" vertical="center" wrapText="1"/>
    </xf>
    <xf numFmtId="0" fontId="3" fillId="2" borderId="0" xfId="0" applyFont="1" applyFill="1" applyAlignment="1">
      <alignment horizontal="left" vertical="center"/>
    </xf>
    <xf numFmtId="0" fontId="5" fillId="2" borderId="6" xfId="0" applyFont="1" applyFill="1" applyBorder="1" applyAlignment="1">
      <alignment vertical="center"/>
    </xf>
    <xf numFmtId="167" fontId="2" fillId="2" borderId="2" xfId="0" applyNumberFormat="1" applyFont="1" applyFill="1" applyBorder="1" applyAlignment="1">
      <alignment vertical="center" wrapText="1"/>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10" fillId="2" borderId="0" xfId="0" applyFont="1" applyFill="1" applyAlignment="1">
      <alignment horizontal="left" vertical="center"/>
    </xf>
    <xf numFmtId="0" fontId="17" fillId="2" borderId="11" xfId="0" applyFont="1" applyFill="1" applyBorder="1" applyAlignment="1">
      <alignment vertical="center"/>
    </xf>
    <xf numFmtId="0" fontId="3" fillId="2" borderId="11" xfId="0" applyFont="1" applyFill="1" applyBorder="1" applyAlignment="1">
      <alignment vertical="center"/>
    </xf>
    <xf numFmtId="0" fontId="19" fillId="2" borderId="8" xfId="0" applyFont="1" applyFill="1" applyBorder="1" applyAlignment="1">
      <alignment horizontal="center" vertical="center"/>
    </xf>
    <xf numFmtId="0" fontId="19" fillId="2" borderId="9" xfId="0" applyFont="1" applyFill="1" applyBorder="1" applyAlignment="1">
      <alignment horizontal="center" vertical="center"/>
    </xf>
    <xf numFmtId="0" fontId="19" fillId="2" borderId="10" xfId="0" applyFont="1" applyFill="1" applyBorder="1" applyAlignment="1">
      <alignment horizontal="center" vertical="center"/>
    </xf>
    <xf numFmtId="0" fontId="5" fillId="2" borderId="8" xfId="0" applyFont="1" applyFill="1" applyBorder="1" applyAlignment="1">
      <alignment horizontal="center" vertical="center"/>
    </xf>
    <xf numFmtId="0" fontId="5" fillId="2" borderId="10" xfId="0" applyFont="1" applyFill="1" applyBorder="1" applyAlignment="1">
      <alignment horizontal="center" vertical="center"/>
    </xf>
    <xf numFmtId="0" fontId="5" fillId="2" borderId="9" xfId="0" applyFont="1" applyFill="1" applyBorder="1" applyAlignment="1">
      <alignment horizontal="center" vertical="center"/>
    </xf>
    <xf numFmtId="0" fontId="0" fillId="2" borderId="0" xfId="0" applyFill="1"/>
    <xf numFmtId="0" fontId="24" fillId="2" borderId="0" xfId="0" applyFont="1" applyFill="1" applyAlignment="1">
      <alignment vertical="top" wrapText="1"/>
    </xf>
    <xf numFmtId="0" fontId="0" fillId="2" borderId="0" xfId="0" applyFill="1" applyAlignment="1">
      <alignment vertical="top"/>
    </xf>
    <xf numFmtId="0" fontId="25" fillId="2" borderId="0" xfId="0" applyFont="1" applyFill="1" applyAlignment="1">
      <alignment horizontal="right" vertical="center"/>
    </xf>
    <xf numFmtId="0" fontId="0" fillId="2" borderId="0" xfId="0" applyFill="1" applyAlignment="1">
      <alignment horizontal="left" vertical="center" indent="15"/>
    </xf>
    <xf numFmtId="0" fontId="23" fillId="2" borderId="0" xfId="6" applyFill="1" applyAlignment="1">
      <alignment horizontal="left" vertical="center" indent="15"/>
    </xf>
    <xf numFmtId="0" fontId="25" fillId="2" borderId="0" xfId="0" applyFont="1" applyFill="1" applyAlignment="1">
      <alignment vertical="center" wrapText="1"/>
    </xf>
    <xf numFmtId="0" fontId="26" fillId="2" borderId="0" xfId="0" applyFont="1" applyFill="1"/>
    <xf numFmtId="0" fontId="26" fillId="2" borderId="0" xfId="0" applyFont="1" applyFill="1" applyAlignment="1">
      <alignment horizontal="right"/>
    </xf>
    <xf numFmtId="0" fontId="27" fillId="2" borderId="0" xfId="0" applyFont="1" applyFill="1" applyAlignment="1">
      <alignment horizontal="left" vertical="center"/>
    </xf>
    <xf numFmtId="0" fontId="23" fillId="2" borderId="0" xfId="6" applyFill="1" applyAlignment="1">
      <alignment horizontal="left"/>
    </xf>
    <xf numFmtId="0" fontId="3" fillId="2" borderId="0" xfId="0" applyFont="1" applyFill="1"/>
    <xf numFmtId="0" fontId="3" fillId="4" borderId="18" xfId="0" applyFont="1" applyFill="1" applyBorder="1" applyAlignment="1" applyProtection="1">
      <alignment horizontal="left"/>
      <protection locked="0"/>
    </xf>
    <xf numFmtId="0" fontId="3" fillId="2" borderId="0" xfId="0" applyFont="1" applyFill="1" applyAlignment="1">
      <alignment horizontal="right" vertical="center"/>
    </xf>
    <xf numFmtId="0" fontId="3" fillId="2" borderId="0" xfId="0" applyFont="1" applyFill="1" applyAlignment="1">
      <alignment vertical="center"/>
    </xf>
    <xf numFmtId="0" fontId="3" fillId="2" borderId="0" xfId="0" applyFont="1" applyFill="1" applyAlignment="1">
      <alignment horizontal="left"/>
    </xf>
    <xf numFmtId="0" fontId="28" fillId="6" borderId="21" xfId="0" applyFont="1" applyFill="1" applyBorder="1" applyAlignment="1">
      <alignment horizontal="center" vertical="center" wrapText="1"/>
    </xf>
    <xf numFmtId="0" fontId="28" fillId="6" borderId="22" xfId="0" applyFont="1" applyFill="1" applyBorder="1" applyAlignment="1">
      <alignment horizontal="center" vertical="center" wrapText="1"/>
    </xf>
    <xf numFmtId="0" fontId="28" fillId="6" borderId="23" xfId="0" applyFont="1" applyFill="1" applyBorder="1" applyAlignment="1">
      <alignment horizontal="center" vertical="center" wrapText="1"/>
    </xf>
    <xf numFmtId="0" fontId="21" fillId="5" borderId="16" xfId="0" applyFont="1" applyFill="1" applyBorder="1" applyAlignment="1">
      <alignment horizontal="right"/>
    </xf>
    <xf numFmtId="171" fontId="3" fillId="4" borderId="15" xfId="0" applyNumberFormat="1" applyFont="1" applyFill="1" applyBorder="1" applyAlignment="1" applyProtection="1">
      <alignment horizontal="left"/>
      <protection locked="0"/>
    </xf>
    <xf numFmtId="44" fontId="3" fillId="4" borderId="24" xfId="0" applyNumberFormat="1" applyFont="1" applyFill="1" applyBorder="1" applyAlignment="1" applyProtection="1">
      <alignment horizontal="left"/>
      <protection locked="0"/>
    </xf>
    <xf numFmtId="44" fontId="21" fillId="5" borderId="9" xfId="0" applyNumberFormat="1" applyFont="1" applyFill="1" applyBorder="1"/>
    <xf numFmtId="44" fontId="21" fillId="5" borderId="10" xfId="0" applyNumberFormat="1" applyFont="1" applyFill="1" applyBorder="1"/>
    <xf numFmtId="14" fontId="3" fillId="4" borderId="18" xfId="0" applyNumberFormat="1" applyFont="1" applyFill="1" applyBorder="1" applyAlignment="1" applyProtection="1">
      <alignment horizontal="center"/>
      <protection locked="0"/>
    </xf>
    <xf numFmtId="0" fontId="29" fillId="2" borderId="0" xfId="6" applyFont="1" applyFill="1" applyAlignment="1">
      <alignment horizontal="left" vertical="center" indent="15"/>
    </xf>
    <xf numFmtId="0" fontId="10" fillId="2" borderId="0" xfId="0" applyFont="1" applyFill="1" applyAlignment="1">
      <alignment horizontal="left" vertical="center" wrapText="1"/>
    </xf>
    <xf numFmtId="0" fontId="5" fillId="2" borderId="0" xfId="0" applyFont="1" applyFill="1" applyAlignment="1">
      <alignment horizontal="left" vertical="center"/>
    </xf>
    <xf numFmtId="0" fontId="0" fillId="2" borderId="2" xfId="0" applyFill="1" applyBorder="1"/>
    <xf numFmtId="0" fontId="5" fillId="2" borderId="0" xfId="0" applyFont="1" applyFill="1"/>
    <xf numFmtId="0" fontId="5" fillId="0" borderId="0" xfId="0" applyFont="1" applyAlignment="1">
      <alignment vertical="center"/>
    </xf>
    <xf numFmtId="0" fontId="5" fillId="2" borderId="0" xfId="0" applyFont="1" applyFill="1" applyAlignment="1">
      <alignment horizontal="left" vertical="center" indent="15"/>
    </xf>
    <xf numFmtId="171" fontId="3" fillId="4" borderId="14" xfId="0" applyNumberFormat="1" applyFont="1" applyFill="1" applyBorder="1" applyAlignment="1" applyProtection="1">
      <alignment horizontal="left"/>
      <protection locked="0"/>
    </xf>
    <xf numFmtId="14" fontId="0" fillId="2" borderId="0" xfId="0" applyNumberFormat="1" applyFill="1" applyAlignment="1" applyProtection="1">
      <alignment horizontal="center"/>
      <protection locked="0"/>
    </xf>
    <xf numFmtId="0" fontId="5" fillId="2" borderId="0" xfId="0" applyFont="1" applyFill="1" applyAlignment="1">
      <alignment horizontal="right"/>
    </xf>
    <xf numFmtId="0" fontId="21" fillId="5" borderId="9" xfId="0" applyFont="1" applyFill="1" applyBorder="1"/>
    <xf numFmtId="0" fontId="20" fillId="2" borderId="7" xfId="0" applyFont="1" applyFill="1" applyBorder="1" applyAlignment="1">
      <alignment horizontal="right" vertical="center" wrapText="1"/>
    </xf>
    <xf numFmtId="0" fontId="5" fillId="2" borderId="8" xfId="0" applyFont="1" applyFill="1" applyBorder="1" applyAlignment="1">
      <alignment horizontal="center" vertical="center"/>
    </xf>
    <xf numFmtId="0" fontId="5" fillId="2" borderId="9" xfId="0" applyFont="1" applyFill="1" applyBorder="1" applyAlignment="1">
      <alignment horizontal="center" vertical="center"/>
    </xf>
    <xf numFmtId="0" fontId="5" fillId="2" borderId="10" xfId="0" applyFont="1" applyFill="1" applyBorder="1" applyAlignment="1">
      <alignment horizontal="center" vertical="center"/>
    </xf>
    <xf numFmtId="0" fontId="2" fillId="2" borderId="7" xfId="0" applyFont="1" applyFill="1" applyBorder="1" applyAlignment="1">
      <alignment horizontal="left" vertical="center" wrapText="1"/>
    </xf>
    <xf numFmtId="0" fontId="21" fillId="2" borderId="7" xfId="0" applyFont="1" applyFill="1" applyBorder="1" applyAlignment="1">
      <alignment horizontal="right" vertical="center" wrapText="1"/>
    </xf>
    <xf numFmtId="0" fontId="14" fillId="2" borderId="9" xfId="0" applyFont="1" applyFill="1" applyBorder="1" applyAlignment="1">
      <alignment horizontal="center" vertical="center" wrapText="1"/>
    </xf>
    <xf numFmtId="0" fontId="1" fillId="2" borderId="8" xfId="0" applyFont="1" applyFill="1" applyBorder="1" applyAlignment="1">
      <alignment horizontal="center" vertical="center"/>
    </xf>
    <xf numFmtId="0" fontId="1" fillId="2" borderId="9" xfId="0" applyFont="1" applyFill="1" applyBorder="1" applyAlignment="1">
      <alignment horizontal="center" vertical="center"/>
    </xf>
    <xf numFmtId="0" fontId="2" fillId="2" borderId="7" xfId="0" applyFont="1" applyFill="1" applyBorder="1" applyAlignment="1">
      <alignment horizontal="center" vertical="center"/>
    </xf>
    <xf numFmtId="0" fontId="10" fillId="2" borderId="8" xfId="0" applyFont="1" applyFill="1" applyBorder="1" applyAlignment="1">
      <alignment horizontal="center" vertical="center" wrapText="1"/>
    </xf>
    <xf numFmtId="0" fontId="10" fillId="2" borderId="9" xfId="0" applyFont="1" applyFill="1" applyBorder="1" applyAlignment="1">
      <alignment horizontal="center" vertical="center" wrapText="1"/>
    </xf>
    <xf numFmtId="0" fontId="10" fillId="2" borderId="10" xfId="0" applyFont="1" applyFill="1" applyBorder="1" applyAlignment="1">
      <alignment horizontal="center" vertical="center" wrapText="1"/>
    </xf>
    <xf numFmtId="0" fontId="5" fillId="2" borderId="7" xfId="0" applyFont="1" applyFill="1" applyBorder="1" applyAlignment="1">
      <alignment horizontal="left" vertical="center"/>
    </xf>
    <xf numFmtId="0" fontId="17" fillId="2" borderId="8" xfId="0" applyFont="1" applyFill="1" applyBorder="1" applyAlignment="1">
      <alignment horizontal="right" vertical="center"/>
    </xf>
    <xf numFmtId="0" fontId="17" fillId="2" borderId="9" xfId="0" applyFont="1" applyFill="1" applyBorder="1" applyAlignment="1">
      <alignment horizontal="right" vertical="center"/>
    </xf>
    <xf numFmtId="0" fontId="17" fillId="2" borderId="10" xfId="0" applyFont="1" applyFill="1" applyBorder="1" applyAlignment="1">
      <alignment horizontal="right" vertical="center"/>
    </xf>
    <xf numFmtId="0" fontId="10" fillId="2" borderId="7" xfId="0" applyFont="1" applyFill="1" applyBorder="1" applyAlignment="1">
      <alignment horizontal="left" vertical="center"/>
    </xf>
    <xf numFmtId="0" fontId="19" fillId="2" borderId="8" xfId="0" applyFont="1" applyFill="1" applyBorder="1" applyAlignment="1">
      <alignment horizontal="center" vertical="center"/>
    </xf>
    <xf numFmtId="0" fontId="19" fillId="2" borderId="9" xfId="0" applyFont="1" applyFill="1" applyBorder="1" applyAlignment="1">
      <alignment horizontal="center" vertical="center"/>
    </xf>
    <xf numFmtId="0" fontId="19" fillId="2" borderId="10" xfId="0" applyFont="1" applyFill="1" applyBorder="1" applyAlignment="1">
      <alignment horizontal="center" vertical="center"/>
    </xf>
    <xf numFmtId="0" fontId="16" fillId="2" borderId="4" xfId="0" applyFont="1" applyFill="1" applyBorder="1" applyAlignment="1">
      <alignment horizontal="center" vertical="center"/>
    </xf>
    <xf numFmtId="0" fontId="16" fillId="2" borderId="5" xfId="0" applyFont="1" applyFill="1" applyBorder="1" applyAlignment="1">
      <alignment horizontal="center" vertical="center"/>
    </xf>
    <xf numFmtId="0" fontId="17" fillId="2" borderId="11" xfId="0" applyFont="1" applyFill="1" applyBorder="1" applyAlignment="1">
      <alignment horizontal="center" vertical="center"/>
    </xf>
    <xf numFmtId="0" fontId="17" fillId="2" borderId="8" xfId="0" applyFont="1" applyFill="1" applyBorder="1" applyAlignment="1">
      <alignment horizontal="center" vertical="center"/>
    </xf>
    <xf numFmtId="0" fontId="17" fillId="2" borderId="10" xfId="0" applyFont="1" applyFill="1" applyBorder="1" applyAlignment="1">
      <alignment horizontal="center" vertical="center"/>
    </xf>
    <xf numFmtId="0" fontId="3" fillId="2" borderId="0" xfId="0" applyFont="1" applyFill="1" applyAlignment="1">
      <alignment horizontal="left" vertical="center" wrapText="1"/>
    </xf>
    <xf numFmtId="0" fontId="2" fillId="2" borderId="0" xfId="0" applyFont="1" applyFill="1" applyAlignment="1">
      <alignment horizontal="left" vertical="center" wrapText="1"/>
    </xf>
    <xf numFmtId="0" fontId="14" fillId="2" borderId="5" xfId="0" applyFont="1" applyFill="1" applyBorder="1" applyAlignment="1">
      <alignment horizontal="left" vertical="center" wrapText="1"/>
    </xf>
    <xf numFmtId="0" fontId="1" fillId="2" borderId="9" xfId="0" applyFont="1" applyFill="1" applyBorder="1" applyAlignment="1">
      <alignment horizontal="center" vertical="center" wrapText="1"/>
    </xf>
    <xf numFmtId="0" fontId="15" fillId="2" borderId="1" xfId="0" applyFont="1" applyFill="1" applyBorder="1" applyAlignment="1">
      <alignment horizontal="center" vertical="center"/>
    </xf>
    <xf numFmtId="0" fontId="15" fillId="2" borderId="2" xfId="0" applyFont="1" applyFill="1" applyBorder="1" applyAlignment="1">
      <alignment horizontal="center" vertical="center"/>
    </xf>
    <xf numFmtId="169" fontId="3" fillId="2" borderId="4" xfId="0" applyNumberFormat="1" applyFont="1" applyFill="1" applyBorder="1" applyAlignment="1">
      <alignment horizontal="right" vertical="center" wrapText="1"/>
    </xf>
    <xf numFmtId="169" fontId="3" fillId="2" borderId="5" xfId="0" applyNumberFormat="1" applyFont="1" applyFill="1" applyBorder="1" applyAlignment="1">
      <alignment horizontal="right" vertical="center" wrapText="1"/>
    </xf>
    <xf numFmtId="0" fontId="3" fillId="2" borderId="5" xfId="0" applyFont="1" applyFill="1" applyBorder="1" applyAlignment="1">
      <alignment horizontal="left" vertical="center" wrapText="1"/>
    </xf>
    <xf numFmtId="169" fontId="2" fillId="2" borderId="5" xfId="0" applyNumberFormat="1" applyFont="1" applyFill="1" applyBorder="1" applyAlignment="1" applyProtection="1">
      <alignment horizontal="left" vertical="center"/>
      <protection locked="0"/>
    </xf>
    <xf numFmtId="10" fontId="3" fillId="2" borderId="7"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167" fontId="2" fillId="2" borderId="2" xfId="0" applyNumberFormat="1" applyFont="1" applyFill="1" applyBorder="1" applyAlignment="1">
      <alignment horizontal="center" vertical="center" wrapText="1"/>
    </xf>
    <xf numFmtId="0" fontId="3" fillId="2" borderId="4" xfId="0" applyFont="1" applyFill="1" applyBorder="1" applyAlignment="1">
      <alignment horizontal="left" vertical="center" wrapText="1"/>
    </xf>
    <xf numFmtId="0" fontId="3" fillId="2" borderId="6" xfId="0" applyFont="1" applyFill="1" applyBorder="1" applyAlignment="1">
      <alignment horizontal="left" vertical="center" wrapText="1"/>
    </xf>
    <xf numFmtId="10" fontId="3" fillId="2" borderId="8" xfId="0" applyNumberFormat="1" applyFont="1" applyFill="1" applyBorder="1" applyAlignment="1">
      <alignment horizontal="center" vertical="center" wrapText="1"/>
    </xf>
    <xf numFmtId="0" fontId="2" fillId="2" borderId="1" xfId="0" applyFont="1" applyFill="1" applyBorder="1" applyAlignment="1">
      <alignment horizontal="left" vertical="center" wrapText="1"/>
    </xf>
    <xf numFmtId="0" fontId="2" fillId="2" borderId="2" xfId="0" applyFont="1" applyFill="1" applyBorder="1" applyAlignment="1">
      <alignment horizontal="left" vertical="center" wrapText="1"/>
    </xf>
    <xf numFmtId="0" fontId="2" fillId="2" borderId="3" xfId="0" applyFont="1" applyFill="1" applyBorder="1" applyAlignment="1">
      <alignment horizontal="left" vertical="center" wrapText="1"/>
    </xf>
    <xf numFmtId="8" fontId="2" fillId="2" borderId="11" xfId="0" applyNumberFormat="1" applyFont="1" applyFill="1" applyBorder="1" applyAlignment="1" applyProtection="1">
      <alignment horizontal="right" vertical="center" wrapText="1"/>
      <protection locked="0"/>
    </xf>
    <xf numFmtId="8" fontId="2" fillId="2" borderId="4" xfId="0" applyNumberFormat="1" applyFont="1" applyFill="1" applyBorder="1" applyAlignment="1" applyProtection="1">
      <alignment horizontal="right" vertical="center" wrapText="1"/>
      <protection locked="0"/>
    </xf>
    <xf numFmtId="0" fontId="3" fillId="2" borderId="5" xfId="0" applyFont="1" applyFill="1" applyBorder="1" applyAlignment="1">
      <alignment vertical="center" wrapText="1"/>
    </xf>
    <xf numFmtId="0" fontId="3" fillId="2" borderId="6" xfId="0" applyFont="1" applyFill="1" applyBorder="1" applyAlignment="1">
      <alignment vertical="center" wrapText="1"/>
    </xf>
    <xf numFmtId="10" fontId="3" fillId="2" borderId="1" xfId="0" applyNumberFormat="1" applyFont="1" applyFill="1" applyBorder="1" applyAlignment="1">
      <alignment horizontal="center" vertical="center" wrapText="1"/>
    </xf>
    <xf numFmtId="10" fontId="3" fillId="2" borderId="3" xfId="0" applyNumberFormat="1" applyFont="1" applyFill="1" applyBorder="1" applyAlignment="1">
      <alignment horizontal="center" vertical="center" wrapText="1"/>
    </xf>
    <xf numFmtId="10" fontId="3" fillId="2" borderId="12" xfId="0" applyNumberFormat="1" applyFont="1" applyFill="1" applyBorder="1" applyAlignment="1">
      <alignment horizontal="center" vertical="center" wrapText="1"/>
    </xf>
    <xf numFmtId="10" fontId="3" fillId="2" borderId="13" xfId="0" applyNumberFormat="1" applyFont="1" applyFill="1" applyBorder="1" applyAlignment="1">
      <alignment horizontal="center" vertical="center" wrapText="1"/>
    </xf>
    <xf numFmtId="10" fontId="3" fillId="2" borderId="4" xfId="0" applyNumberFormat="1" applyFont="1" applyFill="1" applyBorder="1" applyAlignment="1">
      <alignment horizontal="center" vertical="center" wrapText="1"/>
    </xf>
    <xf numFmtId="10" fontId="3" fillId="2" borderId="6" xfId="0" applyNumberFormat="1" applyFont="1" applyFill="1" applyBorder="1" applyAlignment="1">
      <alignment horizontal="center" vertical="center" wrapText="1"/>
    </xf>
    <xf numFmtId="0" fontId="3" fillId="2" borderId="12" xfId="0" applyFont="1" applyFill="1" applyBorder="1" applyAlignment="1">
      <alignment vertical="center" wrapText="1"/>
    </xf>
    <xf numFmtId="0" fontId="3" fillId="2" borderId="0" xfId="0" applyFont="1" applyFill="1" applyAlignment="1">
      <alignment vertical="center" wrapText="1"/>
    </xf>
    <xf numFmtId="0" fontId="3" fillId="2" borderId="13" xfId="0" applyFont="1" applyFill="1" applyBorder="1" applyAlignment="1">
      <alignment vertical="center" wrapText="1"/>
    </xf>
    <xf numFmtId="0" fontId="3" fillId="2" borderId="12" xfId="0" applyFont="1" applyFill="1" applyBorder="1" applyAlignment="1">
      <alignment horizontal="right" vertical="center" wrapText="1"/>
    </xf>
    <xf numFmtId="0" fontId="3" fillId="2" borderId="0" xfId="0" applyFont="1" applyFill="1" applyAlignment="1">
      <alignment horizontal="right" vertical="center" wrapText="1"/>
    </xf>
    <xf numFmtId="10" fontId="3" fillId="2" borderId="0" xfId="0" applyNumberFormat="1" applyFont="1" applyFill="1" applyAlignment="1" applyProtection="1">
      <alignment horizontal="center" vertical="center" wrapText="1"/>
      <protection locked="0"/>
    </xf>
    <xf numFmtId="0" fontId="3" fillId="2" borderId="0" xfId="0" applyFont="1" applyFill="1" applyAlignment="1">
      <alignment horizontal="center" vertical="center" wrapText="1"/>
    </xf>
    <xf numFmtId="0" fontId="3" fillId="2" borderId="13" xfId="0" applyFont="1" applyFill="1" applyBorder="1" applyAlignment="1">
      <alignment horizontal="center" vertical="center" wrapText="1"/>
    </xf>
    <xf numFmtId="6" fontId="7" fillId="2" borderId="0" xfId="0" applyNumberFormat="1" applyFont="1" applyFill="1" applyAlignment="1">
      <alignment vertical="center" wrapText="1"/>
    </xf>
    <xf numFmtId="167" fontId="7" fillId="2" borderId="0" xfId="0" applyNumberFormat="1" applyFont="1" applyFill="1" applyAlignment="1">
      <alignment horizontal="left" vertical="center" wrapText="1"/>
    </xf>
    <xf numFmtId="167" fontId="7" fillId="2" borderId="0" xfId="0" applyNumberFormat="1" applyFont="1" applyFill="1" applyAlignment="1">
      <alignment vertical="center" wrapText="1"/>
    </xf>
    <xf numFmtId="44" fontId="9" fillId="2" borderId="0" xfId="0" applyNumberFormat="1" applyFont="1" applyFill="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169" fontId="3" fillId="2" borderId="0" xfId="0" applyNumberFormat="1" applyFont="1" applyFill="1" applyAlignment="1">
      <alignment horizontal="center" vertical="center" wrapText="1"/>
    </xf>
    <xf numFmtId="8" fontId="3" fillId="2" borderId="0" xfId="0" applyNumberFormat="1" applyFont="1" applyFill="1" applyAlignment="1">
      <alignment horizontal="left" vertical="center" wrapText="1"/>
    </xf>
    <xf numFmtId="6" fontId="6" fillId="2" borderId="0" xfId="0" applyNumberFormat="1" applyFont="1" applyFill="1" applyAlignment="1">
      <alignment horizontal="center" vertical="center" wrapText="1"/>
    </xf>
    <xf numFmtId="8" fontId="7" fillId="2" borderId="0" xfId="0" applyNumberFormat="1" applyFont="1" applyFill="1" applyAlignment="1">
      <alignment horizontal="center" vertical="center" wrapText="1"/>
    </xf>
    <xf numFmtId="6" fontId="7" fillId="2" borderId="1" xfId="0" applyNumberFormat="1" applyFont="1" applyFill="1" applyBorder="1" applyAlignment="1">
      <alignment horizontal="left" vertical="center" wrapText="1"/>
    </xf>
    <xf numFmtId="6" fontId="7" fillId="2" borderId="2" xfId="0" applyNumberFormat="1" applyFont="1" applyFill="1" applyBorder="1" applyAlignment="1">
      <alignment horizontal="left" vertical="center" wrapText="1"/>
    </xf>
    <xf numFmtId="6" fontId="7" fillId="2" borderId="3" xfId="0" applyNumberFormat="1" applyFont="1" applyFill="1" applyBorder="1" applyAlignment="1">
      <alignment horizontal="left" vertical="center" wrapText="1"/>
    </xf>
    <xf numFmtId="167" fontId="7" fillId="2" borderId="4" xfId="0" applyNumberFormat="1" applyFont="1" applyFill="1" applyBorder="1" applyAlignment="1">
      <alignment horizontal="right" vertical="center" wrapText="1"/>
    </xf>
    <xf numFmtId="167" fontId="7" fillId="2" borderId="5" xfId="0" applyNumberFormat="1" applyFont="1" applyFill="1" applyBorder="1" applyAlignment="1">
      <alignment horizontal="right" vertical="center" wrapText="1"/>
    </xf>
    <xf numFmtId="167" fontId="7" fillId="2" borderId="5" xfId="0" applyNumberFormat="1" applyFont="1" applyFill="1" applyBorder="1" applyAlignment="1">
      <alignment horizontal="left" vertical="center" wrapText="1"/>
    </xf>
    <xf numFmtId="7" fontId="3" fillId="2" borderId="0" xfId="0" applyNumberFormat="1" applyFont="1" applyFill="1" applyAlignment="1">
      <alignment horizontal="left" vertical="center" wrapText="1"/>
    </xf>
    <xf numFmtId="6" fontId="3" fillId="2" borderId="0" xfId="0" applyNumberFormat="1" applyFont="1" applyFill="1" applyAlignment="1">
      <alignment horizontal="left" vertical="center" wrapText="1"/>
    </xf>
    <xf numFmtId="7" fontId="3" fillId="2" borderId="0" xfId="0" applyNumberFormat="1" applyFont="1" applyFill="1" applyAlignment="1">
      <alignment horizontal="center" vertical="center" wrapText="1"/>
    </xf>
    <xf numFmtId="6" fontId="3" fillId="2" borderId="0" xfId="0" applyNumberFormat="1" applyFont="1" applyFill="1" applyAlignment="1">
      <alignment horizontal="center" vertical="center" wrapText="1"/>
    </xf>
    <xf numFmtId="8" fontId="6" fillId="2" borderId="0" xfId="0" applyNumberFormat="1" applyFont="1" applyFill="1" applyAlignment="1">
      <alignment horizontal="center" vertical="center" wrapText="1"/>
    </xf>
    <xf numFmtId="0" fontId="1" fillId="2" borderId="0" xfId="0" applyFont="1" applyFill="1" applyAlignment="1">
      <alignment horizontal="center" vertical="center"/>
    </xf>
    <xf numFmtId="0" fontId="2" fillId="2" borderId="0" xfId="0" applyFont="1" applyFill="1" applyAlignment="1">
      <alignment horizontal="center" vertical="center"/>
    </xf>
    <xf numFmtId="0" fontId="3" fillId="2" borderId="0" xfId="0" applyFont="1" applyFill="1" applyAlignment="1">
      <alignment horizontal="left" vertical="center"/>
    </xf>
    <xf numFmtId="0" fontId="6" fillId="2" borderId="0" xfId="0" applyFont="1" applyFill="1" applyAlignment="1">
      <alignment horizontal="center" vertical="center" wrapText="1"/>
    </xf>
    <xf numFmtId="167" fontId="7" fillId="2" borderId="4" xfId="0" applyNumberFormat="1" applyFont="1" applyFill="1" applyBorder="1" applyAlignment="1">
      <alignment horizontal="left" vertical="center" wrapText="1"/>
    </xf>
    <xf numFmtId="0" fontId="3" fillId="2" borderId="17" xfId="0" applyFont="1" applyFill="1" applyBorder="1" applyAlignment="1">
      <alignment horizontal="left" vertical="center" wrapText="1"/>
    </xf>
    <xf numFmtId="0" fontId="3" fillId="3" borderId="8" xfId="0" applyFont="1" applyFill="1" applyBorder="1" applyAlignment="1">
      <alignment horizontal="left" vertical="top" wrapText="1"/>
    </xf>
    <xf numFmtId="0" fontId="3" fillId="3" borderId="9" xfId="0" applyFont="1" applyFill="1" applyBorder="1" applyAlignment="1">
      <alignment horizontal="left" vertical="top" wrapText="1"/>
    </xf>
    <xf numFmtId="0" fontId="3" fillId="3" borderId="10" xfId="0" applyFont="1" applyFill="1" applyBorder="1" applyAlignment="1">
      <alignment horizontal="left" vertical="top" wrapText="1"/>
    </xf>
    <xf numFmtId="0" fontId="30" fillId="7" borderId="0" xfId="0" applyFont="1" applyFill="1" applyAlignment="1">
      <alignment horizontal="center" vertical="center"/>
    </xf>
    <xf numFmtId="0" fontId="3" fillId="4" borderId="19" xfId="0" applyFont="1" applyFill="1" applyBorder="1" applyAlignment="1" applyProtection="1">
      <alignment horizontal="center"/>
      <protection locked="0"/>
    </xf>
    <xf numFmtId="0" fontId="3" fillId="4" borderId="25" xfId="0" applyFont="1" applyFill="1" applyBorder="1" applyAlignment="1" applyProtection="1">
      <alignment horizontal="center"/>
      <protection locked="0"/>
    </xf>
    <xf numFmtId="0" fontId="3" fillId="4" borderId="20" xfId="0" applyFont="1" applyFill="1" applyBorder="1" applyAlignment="1" applyProtection="1">
      <alignment horizontal="center"/>
      <protection locked="0"/>
    </xf>
    <xf numFmtId="0" fontId="10" fillId="2" borderId="0" xfId="0" applyFont="1" applyFill="1" applyAlignment="1">
      <alignment horizontal="left" vertical="center" wrapText="1"/>
    </xf>
    <xf numFmtId="0" fontId="5" fillId="2" borderId="0" xfId="0" applyFont="1" applyFill="1" applyAlignment="1">
      <alignment horizontal="left" wrapText="1"/>
    </xf>
    <xf numFmtId="0" fontId="14" fillId="2" borderId="19" xfId="0" applyFont="1" applyFill="1" applyBorder="1" applyAlignment="1">
      <alignment horizontal="center" vertical="center" wrapText="1"/>
    </xf>
    <xf numFmtId="0" fontId="14" fillId="2" borderId="25" xfId="0" applyFont="1" applyFill="1" applyBorder="1" applyAlignment="1">
      <alignment horizontal="center" vertical="center" wrapText="1"/>
    </xf>
    <xf numFmtId="0" fontId="14" fillId="2" borderId="20" xfId="0" applyFont="1" applyFill="1" applyBorder="1" applyAlignment="1">
      <alignment horizontal="center" vertical="center" wrapText="1"/>
    </xf>
  </cellXfs>
  <cellStyles count="7">
    <cellStyle name="Euro" xfId="1" xr:uid="{00000000-0005-0000-0000-000000000000}"/>
    <cellStyle name="Euro 2" xfId="4" xr:uid="{00000000-0005-0000-0000-000001000000}"/>
    <cellStyle name="Lien hypertexte" xfId="6" builtinId="8"/>
    <cellStyle name="Milliers 2" xfId="5" xr:uid="{00000000-0005-0000-0000-000003000000}"/>
    <cellStyle name="Normal" xfId="0" builtinId="0"/>
    <cellStyle name="Normal 2" xfId="2" xr:uid="{00000000-0005-0000-0000-000005000000}"/>
    <cellStyle name="Pourcentage 2" xfId="3" xr:uid="{00000000-0005-0000-0000-000006000000}"/>
  </cellStyles>
  <dxfs count="0"/>
  <tableStyles count="0" defaultTableStyle="TableStyleMedium2" defaultPivotStyle="PivotStyleLight16"/>
  <colors>
    <mruColors>
      <color rgb="FFFFFF99"/>
      <color rgb="FFE41D13"/>
      <color rgb="FFFBCBC9"/>
      <color rgb="FFFFFFFF"/>
      <color rgb="FF000000"/>
      <color rgb="FFF69792"/>
      <color rgb="FFF1F5F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ctrlProps/ctrlProp1.xml><?xml version="1.0" encoding="utf-8"?>
<formControlPr xmlns="http://schemas.microsoft.com/office/spreadsheetml/2009/9/main" objectType="Radio" firstButton="1" lockText="1" noThreeD="1"/>
</file>

<file path=xl/ctrlProps/ctrlProp2.xml><?xml version="1.0" encoding="utf-8"?>
<formControlPr xmlns="http://schemas.microsoft.com/office/spreadsheetml/2009/9/main" objectType="Radio"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552450</xdr:colOff>
          <xdr:row>8</xdr:row>
          <xdr:rowOff>19050</xdr:rowOff>
        </xdr:from>
        <xdr:to>
          <xdr:col>1</xdr:col>
          <xdr:colOff>133350</xdr:colOff>
          <xdr:row>9</xdr:row>
          <xdr:rowOff>0</xdr:rowOff>
        </xdr:to>
        <xdr:sp macro="" textlink="">
          <xdr:nvSpPr>
            <xdr:cNvPr id="2049" name="Option Button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552450</xdr:colOff>
          <xdr:row>9</xdr:row>
          <xdr:rowOff>57150</xdr:rowOff>
        </xdr:from>
        <xdr:to>
          <xdr:col>1</xdr:col>
          <xdr:colOff>133350</xdr:colOff>
          <xdr:row>9</xdr:row>
          <xdr:rowOff>276225</xdr:rowOff>
        </xdr:to>
        <xdr:sp macro="" textlink="">
          <xdr:nvSpPr>
            <xdr:cNvPr id="2050" name="Option Button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0</xdr:col>
      <xdr:colOff>67235</xdr:colOff>
      <xdr:row>0</xdr:row>
      <xdr:rowOff>0</xdr:rowOff>
    </xdr:from>
    <xdr:to>
      <xdr:col>7</xdr:col>
      <xdr:colOff>1025972</xdr:colOff>
      <xdr:row>0</xdr:row>
      <xdr:rowOff>2038578</xdr:rowOff>
    </xdr:to>
    <xdr:pic>
      <xdr:nvPicPr>
        <xdr:cNvPr id="4" name="Image 3">
          <a:extLst>
            <a:ext uri="{FF2B5EF4-FFF2-40B4-BE49-F238E27FC236}">
              <a16:creationId xmlns:a16="http://schemas.microsoft.com/office/drawing/2014/main" id="{00000000-0008-0000-0100-000004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1" b="87974"/>
        <a:stretch/>
      </xdr:blipFill>
      <xdr:spPr>
        <a:xfrm>
          <a:off x="67235" y="0"/>
          <a:ext cx="11514678" cy="203857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Z:\PROJETS\Programme_amelioration_continue\1-Fonds_dechets\03.%20LIVRABLES%20FDS%20DECHETS\OS4%20-%20Tableau%20financier\Ressources\AF_biomasse_V23-03-2018.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intrademe/SERVICES/SBF/boissonc/SBF/Analyses%20nouveaux%20SA+RG/Nouveaux%20SA+RG/Analyse%20AIDE%20CONNAISSANCE/Versions%20finales/AF%20RDI-Vfinale%20pour%20guide.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éf. des données"/>
      <sheetName val="Barème et limites des aides"/>
      <sheetName val="Biomasse forfait"/>
      <sheetName val="Biomasse analyse éco"/>
    </sheetNames>
    <sheetDataSet>
      <sheetData sheetId="0">
        <row r="12">
          <cell r="A12" t="str">
            <v>Oui</v>
          </cell>
        </row>
        <row r="17">
          <cell r="A17" t="str">
            <v>Métropole</v>
          </cell>
        </row>
        <row r="18">
          <cell r="A18" t="str">
            <v>Drom-Com</v>
          </cell>
        </row>
        <row r="19">
          <cell r="A19" t="str">
            <v>Corse</v>
          </cell>
        </row>
        <row r="20">
          <cell r="A20" t="str">
            <v>Zone A.F.R.</v>
          </cell>
        </row>
        <row r="24">
          <cell r="A24" t="str">
            <v>Économique</v>
          </cell>
        </row>
        <row r="25">
          <cell r="A25" t="str">
            <v>Non économique</v>
          </cell>
        </row>
        <row r="29">
          <cell r="A29" t="str">
            <v>Petite</v>
          </cell>
        </row>
        <row r="30">
          <cell r="A30" t="str">
            <v>Moyenne</v>
          </cell>
        </row>
        <row r="31">
          <cell r="A31" t="str">
            <v>Grande</v>
          </cell>
        </row>
      </sheetData>
      <sheetData sheetId="1"/>
      <sheetData sheetId="2"/>
      <sheetData sheetId="3">
        <row r="12">
          <cell r="S12"/>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otice"/>
      <sheetName val="partenaire1-Coord"/>
      <sheetName val="partenaire2"/>
      <sheetName val="partenaire3"/>
      <sheetName val="partenaire4"/>
      <sheetName val="partenaire5"/>
      <sheetName val="partenaire6"/>
      <sheetName val="partenaire7"/>
      <sheetName val="Feuil1"/>
      <sheetName val="Feuil2"/>
      <sheetName val="Synthèses"/>
    </sheetNames>
    <sheetDataSet>
      <sheetData sheetId="0" refreshError="1"/>
      <sheetData sheetId="1">
        <row r="1">
          <cell r="AO1" t="str">
            <v>Convention de financement</v>
          </cell>
          <cell r="AT1" t="str">
            <v>12-1-1</v>
          </cell>
        </row>
        <row r="2">
          <cell r="AO2" t="str">
            <v>Décision de financement</v>
          </cell>
          <cell r="AT2" t="str">
            <v>12-1-2</v>
          </cell>
        </row>
        <row r="3">
          <cell r="AT3" t="str">
            <v>12-1-3</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pageSetUpPr fitToPage="1"/>
  </sheetPr>
  <dimension ref="A1:Q68"/>
  <sheetViews>
    <sheetView workbookViewId="0">
      <selection activeCell="L51" sqref="L51:O51"/>
    </sheetView>
  </sheetViews>
  <sheetFormatPr baseColWidth="10" defaultColWidth="11.42578125" defaultRowHeight="15" x14ac:dyDescent="0.25"/>
  <sheetData>
    <row r="1" spans="1:17" ht="15.75" x14ac:dyDescent="0.25">
      <c r="A1" s="167" t="s">
        <v>0</v>
      </c>
      <c r="B1" s="167"/>
      <c r="C1" s="167"/>
      <c r="D1" s="167"/>
      <c r="E1" s="167"/>
      <c r="F1" s="167"/>
      <c r="G1" s="167"/>
      <c r="H1" s="167"/>
      <c r="I1" s="167"/>
      <c r="J1" s="167"/>
      <c r="K1" s="167"/>
      <c r="L1" s="167"/>
      <c r="M1" s="167"/>
      <c r="N1" s="167"/>
      <c r="O1" s="167"/>
      <c r="P1" s="167"/>
      <c r="Q1" s="167"/>
    </row>
    <row r="2" spans="1:17" ht="15.75" x14ac:dyDescent="0.25">
      <c r="A2" s="168" t="s">
        <v>1</v>
      </c>
      <c r="B2" s="168"/>
      <c r="C2" s="168"/>
      <c r="D2" s="168"/>
      <c r="E2" s="168"/>
      <c r="F2" s="168"/>
      <c r="G2" s="168"/>
      <c r="H2" s="168"/>
      <c r="I2" s="168"/>
      <c r="J2" s="168"/>
      <c r="K2" s="168"/>
      <c r="L2" s="168"/>
      <c r="M2" s="168"/>
      <c r="N2" s="168"/>
      <c r="O2" s="168"/>
      <c r="P2" s="168"/>
      <c r="Q2" s="168"/>
    </row>
    <row r="3" spans="1:17" x14ac:dyDescent="0.25">
      <c r="A3" s="169" t="s">
        <v>2</v>
      </c>
      <c r="B3" s="169"/>
      <c r="C3" s="169"/>
      <c r="D3" s="169"/>
      <c r="E3" s="169"/>
      <c r="F3" s="169"/>
      <c r="G3" s="169"/>
      <c r="H3" s="169"/>
      <c r="I3" s="169"/>
      <c r="J3" s="169"/>
      <c r="K3" s="169"/>
      <c r="L3" s="169"/>
      <c r="M3" s="169"/>
      <c r="N3" s="169"/>
      <c r="O3" s="169"/>
      <c r="P3" s="169"/>
      <c r="Q3" s="169"/>
    </row>
    <row r="4" spans="1:17" x14ac:dyDescent="0.25">
      <c r="A4" s="1" t="s">
        <v>3</v>
      </c>
      <c r="B4" s="1"/>
      <c r="C4" s="1"/>
      <c r="D4" s="1"/>
      <c r="E4" s="2"/>
      <c r="F4" s="2"/>
      <c r="G4" s="2"/>
      <c r="H4" s="2"/>
      <c r="I4" s="2"/>
      <c r="J4" s="2"/>
      <c r="K4" s="2"/>
      <c r="L4" s="2"/>
      <c r="M4" s="2"/>
      <c r="N4" s="2"/>
      <c r="O4" s="2"/>
      <c r="P4" s="2"/>
      <c r="Q4" s="2"/>
    </row>
    <row r="5" spans="1:17" x14ac:dyDescent="0.25">
      <c r="A5" s="170" t="s">
        <v>4</v>
      </c>
      <c r="B5" s="170"/>
      <c r="C5" s="170"/>
      <c r="D5" s="170"/>
      <c r="E5" s="170"/>
      <c r="F5" s="170"/>
      <c r="G5" s="170"/>
      <c r="H5" s="170"/>
      <c r="I5" s="170"/>
      <c r="J5" s="170"/>
      <c r="K5" s="170"/>
      <c r="L5" s="170"/>
      <c r="M5" s="170"/>
      <c r="N5" s="170"/>
      <c r="O5" s="170"/>
      <c r="P5" s="170"/>
      <c r="Q5" s="170"/>
    </row>
    <row r="6" spans="1:17" x14ac:dyDescent="0.25">
      <c r="A6" s="163" t="s">
        <v>5</v>
      </c>
      <c r="B6" s="163"/>
      <c r="C6" s="163"/>
      <c r="D6" s="163"/>
      <c r="E6" s="163"/>
      <c r="F6" s="163"/>
      <c r="G6" s="163"/>
      <c r="H6" s="163"/>
      <c r="I6" s="163"/>
      <c r="J6" s="163"/>
      <c r="K6" s="163"/>
      <c r="L6" s="163"/>
      <c r="M6" s="163"/>
      <c r="N6" s="163"/>
      <c r="O6" s="163"/>
      <c r="P6" s="163"/>
      <c r="Q6" s="163"/>
    </row>
    <row r="7" spans="1:17" x14ac:dyDescent="0.25">
      <c r="A7" s="3"/>
      <c r="B7" s="3"/>
      <c r="C7" s="3"/>
      <c r="D7" s="3"/>
      <c r="E7" s="3"/>
      <c r="F7" s="3"/>
      <c r="G7" s="3"/>
      <c r="H7" s="3"/>
      <c r="I7" s="3"/>
      <c r="J7" s="3"/>
      <c r="K7" s="3"/>
      <c r="L7" s="3"/>
      <c r="M7" s="3"/>
      <c r="N7" s="3"/>
      <c r="O7" s="3"/>
      <c r="P7" s="3"/>
      <c r="Q7" s="3"/>
    </row>
    <row r="8" spans="1:17" x14ac:dyDescent="0.25">
      <c r="A8" s="163" t="s">
        <v>6</v>
      </c>
      <c r="B8" s="163"/>
      <c r="C8" s="163"/>
      <c r="D8" s="163"/>
      <c r="E8" s="163"/>
      <c r="F8" s="163"/>
      <c r="G8" s="163"/>
      <c r="H8" s="163"/>
      <c r="I8" s="163"/>
      <c r="J8" s="163"/>
      <c r="K8" s="163"/>
      <c r="L8" s="163"/>
      <c r="M8" s="163"/>
      <c r="N8" s="163"/>
      <c r="O8" s="4">
        <v>87.5</v>
      </c>
      <c r="P8" s="163" t="s">
        <v>7</v>
      </c>
      <c r="Q8" s="163"/>
    </row>
    <row r="9" spans="1:17" x14ac:dyDescent="0.25">
      <c r="A9" s="5"/>
      <c r="B9" s="165" t="s">
        <v>8</v>
      </c>
      <c r="C9" s="165"/>
      <c r="D9" s="165"/>
      <c r="E9" s="165"/>
      <c r="F9" s="165"/>
      <c r="G9" s="165"/>
      <c r="H9" s="165"/>
      <c r="I9" s="165"/>
      <c r="J9" s="165"/>
      <c r="K9" s="165"/>
      <c r="L9" s="6">
        <v>109.7</v>
      </c>
      <c r="M9" s="163" t="s">
        <v>9</v>
      </c>
      <c r="N9" s="163"/>
      <c r="O9" s="7"/>
      <c r="P9" s="5"/>
      <c r="Q9" s="5"/>
    </row>
    <row r="10" spans="1:17" x14ac:dyDescent="0.25">
      <c r="A10" s="7"/>
      <c r="B10" s="164">
        <f>O8</f>
        <v>87.5</v>
      </c>
      <c r="C10" s="164"/>
      <c r="D10" s="8" t="s">
        <v>10</v>
      </c>
      <c r="E10" s="6">
        <f>L9</f>
        <v>109.7</v>
      </c>
      <c r="F10" s="8" t="s">
        <v>11</v>
      </c>
      <c r="G10" s="8" t="s">
        <v>10</v>
      </c>
      <c r="H10" s="9">
        <v>20</v>
      </c>
      <c r="I10" s="5" t="s">
        <v>12</v>
      </c>
      <c r="J10" s="5" t="s">
        <v>13</v>
      </c>
      <c r="K10" s="153">
        <f>(B10*E10)*H10</f>
        <v>191975</v>
      </c>
      <c r="L10" s="153"/>
      <c r="M10" s="153"/>
      <c r="N10" s="5"/>
      <c r="O10" s="5"/>
      <c r="P10" s="5"/>
      <c r="Q10" s="5"/>
    </row>
    <row r="11" spans="1:17" x14ac:dyDescent="0.25">
      <c r="A11" s="154" t="s">
        <v>14</v>
      </c>
      <c r="B11" s="154"/>
      <c r="C11" s="154"/>
      <c r="D11" s="154"/>
      <c r="E11" s="154"/>
      <c r="F11" s="154"/>
      <c r="G11" s="154"/>
      <c r="H11" s="154"/>
      <c r="I11" s="154"/>
      <c r="J11" s="154"/>
      <c r="K11" s="154"/>
      <c r="L11" s="154"/>
      <c r="M11" s="154"/>
      <c r="N11" s="154"/>
      <c r="O11" s="154"/>
      <c r="P11" s="154"/>
      <c r="Q11" s="2"/>
    </row>
    <row r="12" spans="1:17" x14ac:dyDescent="0.25">
      <c r="A12" s="2"/>
      <c r="B12" s="2"/>
      <c r="C12" s="2"/>
      <c r="D12" s="10" t="s">
        <v>15</v>
      </c>
      <c r="E12" s="166">
        <v>0</v>
      </c>
      <c r="F12" s="166"/>
      <c r="G12" s="166"/>
      <c r="H12" s="10"/>
      <c r="I12" s="10"/>
      <c r="J12" s="10"/>
      <c r="K12" s="10"/>
      <c r="L12" s="10"/>
      <c r="M12" s="10"/>
      <c r="N12" s="10"/>
      <c r="O12" s="10"/>
      <c r="P12" s="10"/>
      <c r="Q12" s="11"/>
    </row>
    <row r="13" spans="1:17" x14ac:dyDescent="0.25">
      <c r="A13" s="12"/>
      <c r="B13" s="156" t="s">
        <v>16</v>
      </c>
      <c r="C13" s="157"/>
      <c r="D13" s="157"/>
      <c r="E13" s="157"/>
      <c r="F13" s="157"/>
      <c r="G13" s="157"/>
      <c r="H13" s="157"/>
      <c r="I13" s="157"/>
      <c r="J13" s="157"/>
      <c r="K13" s="157"/>
      <c r="L13" s="157"/>
      <c r="M13" s="157"/>
      <c r="N13" s="157"/>
      <c r="O13" s="157"/>
      <c r="P13" s="157"/>
      <c r="Q13" s="158"/>
    </row>
    <row r="14" spans="1:17" x14ac:dyDescent="0.25">
      <c r="A14" s="13"/>
      <c r="B14" s="171" t="s">
        <v>17</v>
      </c>
      <c r="C14" s="161"/>
      <c r="D14" s="161"/>
      <c r="E14" s="161"/>
      <c r="F14" s="161"/>
      <c r="G14" s="161"/>
      <c r="H14" s="161"/>
      <c r="I14" s="161"/>
      <c r="J14" s="161"/>
      <c r="K14" s="161">
        <f>K10-E12</f>
        <v>191975</v>
      </c>
      <c r="L14" s="161"/>
      <c r="M14" s="161"/>
      <c r="N14" s="14"/>
      <c r="O14" s="15"/>
      <c r="P14" s="15"/>
      <c r="Q14" s="16"/>
    </row>
    <row r="15" spans="1:17" x14ac:dyDescent="0.25">
      <c r="A15" s="13"/>
      <c r="B15" s="17"/>
      <c r="C15" s="17"/>
      <c r="D15" s="17"/>
      <c r="E15" s="17"/>
      <c r="F15" s="17"/>
      <c r="G15" s="17"/>
      <c r="H15" s="17"/>
      <c r="I15" s="17"/>
      <c r="J15" s="17"/>
      <c r="K15" s="17"/>
      <c r="L15" s="17"/>
      <c r="M15" s="17"/>
      <c r="N15" s="2"/>
      <c r="O15" s="18"/>
      <c r="P15" s="18"/>
      <c r="Q15" s="18"/>
    </row>
    <row r="16" spans="1:17" x14ac:dyDescent="0.25">
      <c r="A16" s="162" t="s">
        <v>18</v>
      </c>
      <c r="B16" s="162"/>
      <c r="C16" s="162"/>
      <c r="D16" s="162"/>
      <c r="E16" s="162"/>
      <c r="F16" s="162"/>
      <c r="G16" s="162"/>
      <c r="H16" s="162"/>
      <c r="I16" s="162"/>
      <c r="J16" s="162"/>
      <c r="K16" s="162"/>
      <c r="L16" s="162"/>
      <c r="M16" s="162"/>
      <c r="N16" s="162"/>
      <c r="O16" s="19">
        <v>75</v>
      </c>
      <c r="P16" s="163" t="s">
        <v>19</v>
      </c>
      <c r="Q16" s="163"/>
    </row>
    <row r="17" spans="1:17" x14ac:dyDescent="0.25">
      <c r="A17" s="7"/>
      <c r="B17" s="164" t="s">
        <v>20</v>
      </c>
      <c r="C17" s="164"/>
      <c r="D17" s="164"/>
      <c r="E17" s="164"/>
      <c r="F17" s="164"/>
      <c r="G17" s="164"/>
      <c r="H17" s="164"/>
      <c r="I17" s="164"/>
      <c r="J17" s="164"/>
      <c r="K17" s="164"/>
      <c r="L17" s="164"/>
      <c r="M17" s="164"/>
      <c r="N17" s="164"/>
      <c r="O17" s="20">
        <f>L9</f>
        <v>109.7</v>
      </c>
      <c r="P17" s="21" t="s">
        <v>21</v>
      </c>
      <c r="Q17" s="3"/>
    </row>
    <row r="18" spans="1:17" x14ac:dyDescent="0.25">
      <c r="A18" s="7"/>
      <c r="B18" s="152">
        <f>O16</f>
        <v>75</v>
      </c>
      <c r="C18" s="152"/>
      <c r="D18" s="5" t="s">
        <v>10</v>
      </c>
      <c r="E18" s="22">
        <f>O17</f>
        <v>109.7</v>
      </c>
      <c r="F18" s="5" t="s">
        <v>22</v>
      </c>
      <c r="G18" s="5" t="s">
        <v>10</v>
      </c>
      <c r="H18" s="23">
        <v>20</v>
      </c>
      <c r="I18" s="5" t="s">
        <v>12</v>
      </c>
      <c r="J18" s="5" t="s">
        <v>13</v>
      </c>
      <c r="K18" s="153">
        <f>(B18*E18)*H18</f>
        <v>164550</v>
      </c>
      <c r="L18" s="153"/>
      <c r="M18" s="153"/>
      <c r="N18" s="5"/>
      <c r="O18" s="5"/>
      <c r="P18" s="5"/>
      <c r="Q18" s="3"/>
    </row>
    <row r="19" spans="1:17" x14ac:dyDescent="0.25">
      <c r="A19" s="154" t="s">
        <v>14</v>
      </c>
      <c r="B19" s="154"/>
      <c r="C19" s="154"/>
      <c r="D19" s="154"/>
      <c r="E19" s="154"/>
      <c r="F19" s="154"/>
      <c r="G19" s="154"/>
      <c r="H19" s="154"/>
      <c r="I19" s="154"/>
      <c r="J19" s="154"/>
      <c r="K19" s="154"/>
      <c r="L19" s="154"/>
      <c r="M19" s="154"/>
      <c r="N19" s="154"/>
      <c r="O19" s="154"/>
      <c r="P19" s="154"/>
      <c r="Q19" s="2"/>
    </row>
    <row r="20" spans="1:17" x14ac:dyDescent="0.25">
      <c r="A20" s="2"/>
      <c r="B20" s="2"/>
      <c r="C20" s="2"/>
      <c r="D20" s="10" t="s">
        <v>15</v>
      </c>
      <c r="E20" s="155">
        <v>0</v>
      </c>
      <c r="F20" s="155"/>
      <c r="G20" s="155"/>
      <c r="H20" s="10"/>
      <c r="I20" s="10"/>
      <c r="J20" s="10"/>
      <c r="K20" s="10"/>
      <c r="L20" s="10"/>
      <c r="M20" s="10"/>
      <c r="N20" s="10"/>
      <c r="O20" s="10"/>
      <c r="P20" s="10"/>
      <c r="Q20" s="11"/>
    </row>
    <row r="21" spans="1:17" x14ac:dyDescent="0.25">
      <c r="A21" s="12"/>
      <c r="B21" s="156" t="s">
        <v>23</v>
      </c>
      <c r="C21" s="157"/>
      <c r="D21" s="157"/>
      <c r="E21" s="157"/>
      <c r="F21" s="157"/>
      <c r="G21" s="157"/>
      <c r="H21" s="157"/>
      <c r="I21" s="157"/>
      <c r="J21" s="157"/>
      <c r="K21" s="157"/>
      <c r="L21" s="157"/>
      <c r="M21" s="157"/>
      <c r="N21" s="157"/>
      <c r="O21" s="157"/>
      <c r="P21" s="157"/>
      <c r="Q21" s="158"/>
    </row>
    <row r="22" spans="1:17" x14ac:dyDescent="0.25">
      <c r="A22" s="13"/>
      <c r="B22" s="159" t="s">
        <v>24</v>
      </c>
      <c r="C22" s="160"/>
      <c r="D22" s="160"/>
      <c r="E22" s="160"/>
      <c r="F22" s="160"/>
      <c r="G22" s="160"/>
      <c r="H22" s="160"/>
      <c r="I22" s="160"/>
      <c r="J22" s="160"/>
      <c r="K22" s="161">
        <f>K18-E20</f>
        <v>164550</v>
      </c>
      <c r="L22" s="161"/>
      <c r="M22" s="161"/>
      <c r="N22" s="14"/>
      <c r="O22" s="15"/>
      <c r="P22" s="15"/>
      <c r="Q22" s="16"/>
    </row>
    <row r="23" spans="1:17" x14ac:dyDescent="0.25">
      <c r="A23" s="13"/>
      <c r="B23" s="24"/>
      <c r="C23" s="24"/>
      <c r="D23" s="24"/>
      <c r="E23" s="24"/>
      <c r="F23" s="24"/>
      <c r="G23" s="24"/>
      <c r="H23" s="24"/>
      <c r="I23" s="24"/>
      <c r="J23" s="24"/>
      <c r="K23" s="17"/>
      <c r="L23" s="17"/>
      <c r="M23" s="17"/>
      <c r="N23" s="2"/>
      <c r="O23" s="18"/>
      <c r="P23" s="18"/>
      <c r="Q23" s="18"/>
    </row>
    <row r="24" spans="1:17" x14ac:dyDescent="0.25">
      <c r="A24" s="144" t="s">
        <v>25</v>
      </c>
      <c r="B24" s="144"/>
      <c r="C24" s="144"/>
      <c r="D24" s="144"/>
      <c r="E24" s="144"/>
      <c r="F24" s="144"/>
      <c r="G24" s="144"/>
      <c r="H24" s="144"/>
      <c r="I24" s="144"/>
      <c r="J24" s="144"/>
      <c r="K24" s="144"/>
      <c r="L24" s="144"/>
      <c r="M24" s="144"/>
      <c r="N24" s="144"/>
      <c r="O24" s="144"/>
      <c r="P24" s="144"/>
      <c r="Q24" s="144"/>
    </row>
    <row r="25" spans="1:17" x14ac:dyDescent="0.25">
      <c r="A25" s="25" t="s">
        <v>26</v>
      </c>
      <c r="B25" s="145">
        <f>K14+K22</f>
        <v>356525</v>
      </c>
      <c r="C25" s="145"/>
      <c r="D25" s="145"/>
      <c r="E25" s="146"/>
      <c r="F25" s="146"/>
      <c r="G25" s="146"/>
      <c r="H25" s="147"/>
      <c r="I25" s="147"/>
      <c r="J25" s="147"/>
      <c r="K25" s="26"/>
      <c r="L25" s="26"/>
      <c r="M25" s="26"/>
      <c r="N25" s="18"/>
      <c r="O25" s="18"/>
      <c r="P25" s="18"/>
      <c r="Q25" s="18"/>
    </row>
    <row r="26" spans="1:17" x14ac:dyDescent="0.25">
      <c r="A26" s="25"/>
      <c r="B26" s="27"/>
      <c r="C26" s="27"/>
      <c r="D26" s="27"/>
      <c r="E26" s="27"/>
      <c r="F26" s="27"/>
      <c r="G26" s="27"/>
      <c r="H26" s="28"/>
      <c r="I26" s="28"/>
      <c r="J26" s="28"/>
      <c r="K26" s="26"/>
      <c r="L26" s="26"/>
      <c r="M26" s="26"/>
      <c r="N26" s="18"/>
      <c r="O26" s="18"/>
      <c r="P26" s="18"/>
      <c r="Q26" s="18"/>
    </row>
    <row r="27" spans="1:17" x14ac:dyDescent="0.25">
      <c r="A27" s="106" t="s">
        <v>27</v>
      </c>
      <c r="B27" s="106"/>
      <c r="C27" s="106"/>
      <c r="D27" s="106"/>
      <c r="E27" s="106"/>
      <c r="F27" s="106"/>
      <c r="G27" s="106"/>
      <c r="H27" s="106"/>
      <c r="I27" s="106"/>
      <c r="J27" s="106"/>
      <c r="K27" s="106"/>
      <c r="L27" s="106"/>
      <c r="M27" s="106"/>
      <c r="N27" s="106"/>
      <c r="O27" s="106"/>
      <c r="P27" s="106"/>
      <c r="Q27" s="106"/>
    </row>
    <row r="28" spans="1:17" x14ac:dyDescent="0.25">
      <c r="A28" s="29"/>
      <c r="B28" s="29"/>
      <c r="C28" s="29"/>
      <c r="D28" s="29"/>
      <c r="E28" s="29"/>
      <c r="F28" s="29"/>
      <c r="G28" s="29"/>
      <c r="H28" s="29"/>
      <c r="I28" s="29"/>
      <c r="J28" s="29"/>
      <c r="K28" s="29"/>
      <c r="L28" s="29"/>
      <c r="M28" s="29"/>
      <c r="N28" s="29"/>
      <c r="O28" s="29"/>
      <c r="P28" s="29"/>
      <c r="Q28" s="29"/>
    </row>
    <row r="29" spans="1:17" x14ac:dyDescent="0.25">
      <c r="A29" s="1" t="s">
        <v>28</v>
      </c>
      <c r="B29" s="2"/>
      <c r="C29" s="2"/>
      <c r="D29" s="2"/>
      <c r="E29" s="2"/>
      <c r="F29" s="2"/>
      <c r="G29" s="2"/>
      <c r="H29" s="2"/>
      <c r="I29" s="2"/>
      <c r="J29" s="4"/>
      <c r="K29" s="8"/>
      <c r="L29" s="8"/>
      <c r="M29" s="8"/>
      <c r="N29" s="8"/>
      <c r="O29" s="7"/>
      <c r="P29" s="7"/>
      <c r="Q29" s="7"/>
    </row>
    <row r="30" spans="1:17" x14ac:dyDescent="0.25">
      <c r="A30" s="30" t="s">
        <v>29</v>
      </c>
      <c r="B30" s="2"/>
      <c r="C30" s="2"/>
      <c r="D30" s="2"/>
      <c r="E30" s="2"/>
      <c r="F30" s="2"/>
      <c r="G30" s="2"/>
      <c r="H30" s="2"/>
      <c r="I30" s="2"/>
      <c r="J30" s="2"/>
      <c r="K30" s="2"/>
      <c r="L30" s="2"/>
      <c r="M30" s="2"/>
      <c r="N30" s="2"/>
      <c r="O30" s="2"/>
      <c r="P30" s="2"/>
      <c r="Q30" s="2"/>
    </row>
    <row r="31" spans="1:17" x14ac:dyDescent="0.25">
      <c r="A31" s="30"/>
      <c r="B31" s="2"/>
      <c r="C31" s="2"/>
      <c r="D31" s="2"/>
      <c r="E31" s="2"/>
      <c r="F31" s="2"/>
      <c r="G31" s="2"/>
      <c r="H31" s="2"/>
      <c r="I31" s="2"/>
      <c r="J31" s="2"/>
      <c r="K31" s="2"/>
      <c r="L31" s="2"/>
      <c r="M31" s="2"/>
      <c r="N31" s="2"/>
      <c r="O31" s="2"/>
      <c r="P31" s="2"/>
      <c r="Q31" s="2"/>
    </row>
    <row r="32" spans="1:17" x14ac:dyDescent="0.25">
      <c r="A32" s="148" t="s">
        <v>30</v>
      </c>
      <c r="B32" s="148"/>
      <c r="C32" s="149" t="s">
        <v>31</v>
      </c>
      <c r="D32" s="150"/>
      <c r="E32" s="150"/>
      <c r="F32" s="150"/>
      <c r="G32" s="150"/>
      <c r="H32" s="150"/>
      <c r="I32" s="150"/>
      <c r="J32" s="150"/>
      <c r="K32" s="150"/>
      <c r="L32" s="150"/>
      <c r="M32" s="150"/>
      <c r="N32" s="150"/>
      <c r="O32" s="150"/>
      <c r="P32" s="150"/>
      <c r="Q32" s="151"/>
    </row>
    <row r="33" spans="1:17" x14ac:dyDescent="0.25">
      <c r="A33" s="116">
        <v>0.15</v>
      </c>
      <c r="B33" s="122"/>
      <c r="C33" s="123" t="s">
        <v>32</v>
      </c>
      <c r="D33" s="124"/>
      <c r="E33" s="124"/>
      <c r="F33" s="124"/>
      <c r="G33" s="124"/>
      <c r="H33" s="124"/>
      <c r="I33" s="124"/>
      <c r="J33" s="124"/>
      <c r="K33" s="124"/>
      <c r="L33" s="124"/>
      <c r="M33" s="124"/>
      <c r="N33" s="124"/>
      <c r="O33" s="124"/>
      <c r="P33" s="124"/>
      <c r="Q33" s="125"/>
    </row>
    <row r="34" spans="1:17" x14ac:dyDescent="0.25">
      <c r="A34" s="116"/>
      <c r="B34" s="122"/>
      <c r="C34" s="126">
        <f>A33*B25</f>
        <v>53478.75</v>
      </c>
      <c r="D34" s="126"/>
      <c r="E34" s="127"/>
      <c r="F34" s="128" t="s">
        <v>33</v>
      </c>
      <c r="G34" s="128"/>
      <c r="H34" s="128"/>
      <c r="I34" s="128"/>
      <c r="J34" s="128"/>
      <c r="K34" s="128"/>
      <c r="L34" s="128"/>
      <c r="M34" s="128"/>
      <c r="N34" s="128"/>
      <c r="O34" s="128"/>
      <c r="P34" s="128"/>
      <c r="Q34" s="129"/>
    </row>
    <row r="35" spans="1:17" x14ac:dyDescent="0.25">
      <c r="A35" s="130">
        <v>0.8</v>
      </c>
      <c r="B35" s="131"/>
      <c r="C35" s="123" t="s">
        <v>34</v>
      </c>
      <c r="D35" s="124"/>
      <c r="E35" s="124"/>
      <c r="F35" s="124"/>
      <c r="G35" s="124"/>
      <c r="H35" s="124"/>
      <c r="I35" s="124"/>
      <c r="J35" s="124"/>
      <c r="K35" s="124"/>
      <c r="L35" s="124"/>
      <c r="M35" s="124"/>
      <c r="N35" s="124"/>
      <c r="O35" s="124"/>
      <c r="P35" s="124"/>
      <c r="Q35" s="125"/>
    </row>
    <row r="36" spans="1:17" x14ac:dyDescent="0.25">
      <c r="A36" s="132"/>
      <c r="B36" s="133"/>
      <c r="C36" s="136" t="s">
        <v>35</v>
      </c>
      <c r="D36" s="137"/>
      <c r="E36" s="137"/>
      <c r="F36" s="137"/>
      <c r="G36" s="137"/>
      <c r="H36" s="137"/>
      <c r="I36" s="137"/>
      <c r="J36" s="137"/>
      <c r="K36" s="137"/>
      <c r="L36" s="137"/>
      <c r="M36" s="137"/>
      <c r="N36" s="137"/>
      <c r="O36" s="137"/>
      <c r="P36" s="137"/>
      <c r="Q36" s="138"/>
    </row>
    <row r="37" spans="1:17" x14ac:dyDescent="0.25">
      <c r="A37" s="132"/>
      <c r="B37" s="133"/>
      <c r="C37" s="139" t="s">
        <v>36</v>
      </c>
      <c r="D37" s="140"/>
      <c r="E37" s="140"/>
      <c r="F37" s="140"/>
      <c r="G37" s="140"/>
      <c r="H37" s="140"/>
      <c r="I37" s="141">
        <f>A35</f>
        <v>0.8</v>
      </c>
      <c r="J37" s="141"/>
      <c r="K37" s="142" t="s">
        <v>37</v>
      </c>
      <c r="L37" s="142"/>
      <c r="M37" s="142"/>
      <c r="N37" s="142"/>
      <c r="O37" s="142"/>
      <c r="P37" s="142"/>
      <c r="Q37" s="143"/>
    </row>
    <row r="38" spans="1:17" x14ac:dyDescent="0.25">
      <c r="A38" s="134"/>
      <c r="B38" s="135"/>
      <c r="C38" s="112">
        <f>C34</f>
        <v>53478.75</v>
      </c>
      <c r="D38" s="113"/>
      <c r="E38" s="113"/>
      <c r="F38" s="114" t="s">
        <v>38</v>
      </c>
      <c r="G38" s="114"/>
      <c r="H38" s="114"/>
      <c r="I38" s="114"/>
      <c r="J38" s="114"/>
      <c r="K38" s="115">
        <f>(B25*A35)-C34</f>
        <v>231741.25</v>
      </c>
      <c r="L38" s="115"/>
      <c r="M38" s="115"/>
      <c r="N38" s="14"/>
      <c r="O38" s="14"/>
      <c r="P38" s="14"/>
      <c r="Q38" s="31"/>
    </row>
    <row r="39" spans="1:17" x14ac:dyDescent="0.25">
      <c r="A39" s="116">
        <v>0.2</v>
      </c>
      <c r="B39" s="116"/>
      <c r="C39" s="117" t="s">
        <v>39</v>
      </c>
      <c r="D39" s="118"/>
      <c r="E39" s="118"/>
      <c r="F39" s="119"/>
      <c r="G39" s="119"/>
      <c r="H39" s="119"/>
      <c r="I39" s="32"/>
      <c r="J39" s="32"/>
      <c r="K39" s="33"/>
      <c r="L39" s="33"/>
      <c r="M39" s="33"/>
      <c r="N39" s="33"/>
      <c r="O39" s="33"/>
      <c r="P39" s="33"/>
      <c r="Q39" s="34"/>
    </row>
    <row r="40" spans="1:17" x14ac:dyDescent="0.25">
      <c r="A40" s="116"/>
      <c r="B40" s="116"/>
      <c r="C40" s="120" t="s">
        <v>40</v>
      </c>
      <c r="D40" s="114"/>
      <c r="E40" s="114"/>
      <c r="F40" s="114"/>
      <c r="G40" s="114"/>
      <c r="H40" s="114"/>
      <c r="I40" s="114"/>
      <c r="J40" s="114"/>
      <c r="K40" s="114"/>
      <c r="L40" s="114"/>
      <c r="M40" s="114"/>
      <c r="N40" s="114"/>
      <c r="O40" s="114"/>
      <c r="P40" s="114"/>
      <c r="Q40" s="121"/>
    </row>
    <row r="41" spans="1:17" x14ac:dyDescent="0.25">
      <c r="A41" s="26" t="s">
        <v>41</v>
      </c>
      <c r="B41" s="2"/>
      <c r="C41" s="2"/>
      <c r="D41" s="2"/>
      <c r="E41" s="2"/>
      <c r="F41" s="2"/>
      <c r="G41" s="2"/>
      <c r="H41" s="2"/>
      <c r="I41" s="2"/>
      <c r="J41" s="2"/>
      <c r="K41" s="2"/>
      <c r="L41" s="2"/>
      <c r="M41" s="2"/>
      <c r="N41" s="2"/>
      <c r="O41" s="2"/>
      <c r="P41" s="2"/>
      <c r="Q41" s="2"/>
    </row>
    <row r="42" spans="1:17" x14ac:dyDescent="0.25">
      <c r="A42" s="106" t="s">
        <v>42</v>
      </c>
      <c r="B42" s="107"/>
      <c r="C42" s="107"/>
      <c r="D42" s="107"/>
      <c r="E42" s="107"/>
      <c r="F42" s="107"/>
      <c r="G42" s="107"/>
      <c r="H42" s="107"/>
      <c r="I42" s="107"/>
      <c r="J42" s="107"/>
      <c r="K42" s="107"/>
      <c r="L42" s="107"/>
      <c r="M42" s="107"/>
      <c r="N42" s="107"/>
      <c r="O42" s="107"/>
      <c r="P42" s="107"/>
      <c r="Q42" s="107"/>
    </row>
    <row r="43" spans="1:17" ht="35.25" customHeight="1" x14ac:dyDescent="0.25">
      <c r="A43" s="106" t="s">
        <v>43</v>
      </c>
      <c r="B43" s="106"/>
      <c r="C43" s="106"/>
      <c r="D43" s="106"/>
      <c r="E43" s="106"/>
      <c r="F43" s="106"/>
      <c r="G43" s="106"/>
      <c r="H43" s="106"/>
      <c r="I43" s="106"/>
      <c r="J43" s="106"/>
      <c r="K43" s="106"/>
      <c r="L43" s="106"/>
      <c r="M43" s="106"/>
      <c r="N43" s="106"/>
      <c r="O43" s="106"/>
      <c r="P43" s="106"/>
      <c r="Q43" s="106"/>
    </row>
    <row r="44" spans="1:17" x14ac:dyDescent="0.25">
      <c r="A44" s="26" t="s">
        <v>44</v>
      </c>
      <c r="B44" s="2"/>
      <c r="C44" s="2"/>
      <c r="D44" s="2"/>
      <c r="E44" s="2"/>
      <c r="F44" s="2"/>
      <c r="G44" s="2"/>
      <c r="H44" s="2"/>
      <c r="I44" s="2"/>
      <c r="J44" s="2"/>
      <c r="K44" s="2"/>
      <c r="L44" s="2"/>
      <c r="M44" s="2"/>
      <c r="N44" s="2"/>
      <c r="O44" s="2"/>
      <c r="P44" s="2"/>
      <c r="Q44" s="2"/>
    </row>
    <row r="45" spans="1:17" ht="29.25" customHeight="1" x14ac:dyDescent="0.25">
      <c r="A45" s="106" t="s">
        <v>45</v>
      </c>
      <c r="B45" s="106"/>
      <c r="C45" s="106"/>
      <c r="D45" s="106"/>
      <c r="E45" s="106"/>
      <c r="F45" s="106"/>
      <c r="G45" s="106"/>
      <c r="H45" s="106"/>
      <c r="I45" s="106"/>
      <c r="J45" s="106"/>
      <c r="K45" s="106"/>
      <c r="L45" s="106"/>
      <c r="M45" s="106"/>
      <c r="N45" s="106"/>
      <c r="O45" s="106"/>
      <c r="P45" s="106"/>
      <c r="Q45" s="106"/>
    </row>
    <row r="46" spans="1:17" x14ac:dyDescent="0.25">
      <c r="A46" s="35" t="s">
        <v>46</v>
      </c>
      <c r="B46" s="35"/>
      <c r="C46" s="35"/>
      <c r="D46" s="35"/>
      <c r="E46" s="35"/>
      <c r="F46" s="35"/>
      <c r="G46" s="35"/>
      <c r="H46" s="35"/>
      <c r="I46" s="35"/>
      <c r="J46" s="35"/>
      <c r="K46" s="35"/>
      <c r="L46" s="35"/>
      <c r="M46" s="35"/>
      <c r="N46" s="35"/>
      <c r="O46" s="35"/>
      <c r="P46" s="35"/>
      <c r="Q46" s="35"/>
    </row>
    <row r="47" spans="1:17" x14ac:dyDescent="0.25">
      <c r="A47" s="108" t="s">
        <v>47</v>
      </c>
      <c r="B47" s="108"/>
      <c r="C47" s="108"/>
      <c r="D47" s="108"/>
      <c r="E47" s="108"/>
      <c r="F47" s="108"/>
      <c r="G47" s="108"/>
      <c r="H47" s="108"/>
      <c r="I47" s="108"/>
      <c r="J47" s="108"/>
      <c r="K47" s="108"/>
      <c r="L47" s="108"/>
      <c r="M47" s="108"/>
      <c r="N47" s="108"/>
      <c r="O47" s="108"/>
      <c r="P47" s="108"/>
      <c r="Q47" s="108"/>
    </row>
    <row r="48" spans="1:17" ht="15.75" x14ac:dyDescent="0.25">
      <c r="A48" s="109" t="s">
        <v>48</v>
      </c>
      <c r="B48" s="109"/>
      <c r="C48" s="109"/>
      <c r="D48" s="109"/>
      <c r="E48" s="109"/>
      <c r="F48" s="109"/>
      <c r="G48" s="109"/>
      <c r="H48" s="109"/>
      <c r="I48" s="109"/>
      <c r="J48" s="109"/>
      <c r="K48" s="109"/>
      <c r="L48" s="109"/>
      <c r="M48" s="109"/>
      <c r="N48" s="109"/>
      <c r="O48" s="109"/>
      <c r="P48" s="109"/>
      <c r="Q48" s="109"/>
    </row>
    <row r="49" spans="1:17" ht="15.75" x14ac:dyDescent="0.25">
      <c r="A49" s="110" t="s">
        <v>49</v>
      </c>
      <c r="B49" s="111"/>
      <c r="C49" s="111"/>
      <c r="D49" s="111"/>
      <c r="E49" s="111"/>
      <c r="F49" s="111"/>
      <c r="G49" s="111"/>
      <c r="H49" s="111"/>
      <c r="I49" s="111"/>
      <c r="J49" s="111"/>
      <c r="K49" s="111"/>
      <c r="L49" s="111"/>
      <c r="M49" s="111"/>
      <c r="N49" s="111"/>
      <c r="O49" s="111"/>
      <c r="P49" s="111"/>
      <c r="Q49" s="111"/>
    </row>
    <row r="50" spans="1:17" x14ac:dyDescent="0.25">
      <c r="A50" s="101" t="s">
        <v>50</v>
      </c>
      <c r="B50" s="102"/>
      <c r="C50" s="102"/>
      <c r="D50" s="102"/>
      <c r="E50" s="102"/>
      <c r="F50" s="102"/>
      <c r="G50" s="102"/>
      <c r="H50" s="102"/>
      <c r="I50" s="102"/>
      <c r="J50" s="102"/>
      <c r="K50" s="102"/>
      <c r="L50" s="102"/>
      <c r="M50" s="102"/>
      <c r="N50" s="102"/>
      <c r="O50" s="102"/>
      <c r="P50" s="102"/>
      <c r="Q50" s="102"/>
    </row>
    <row r="51" spans="1:17" x14ac:dyDescent="0.25">
      <c r="A51" s="103" t="s">
        <v>51</v>
      </c>
      <c r="B51" s="103"/>
      <c r="C51" s="103"/>
      <c r="D51" s="103"/>
      <c r="E51" s="103"/>
      <c r="F51" s="103"/>
      <c r="G51" s="103"/>
      <c r="H51" s="103"/>
      <c r="I51" s="36" t="s">
        <v>52</v>
      </c>
      <c r="J51" s="37"/>
      <c r="K51" s="37"/>
      <c r="L51" s="103" t="s">
        <v>53</v>
      </c>
      <c r="M51" s="103"/>
      <c r="N51" s="103"/>
      <c r="O51" s="103"/>
      <c r="P51" s="104" t="s">
        <v>54</v>
      </c>
      <c r="Q51" s="105"/>
    </row>
    <row r="52" spans="1:17" x14ac:dyDescent="0.25">
      <c r="A52" s="97" t="s">
        <v>55</v>
      </c>
      <c r="B52" s="97"/>
      <c r="C52" s="97"/>
      <c r="D52" s="97"/>
      <c r="E52" s="97"/>
      <c r="F52" s="97"/>
      <c r="G52" s="97"/>
      <c r="H52" s="97"/>
      <c r="I52" s="93"/>
      <c r="J52" s="93"/>
      <c r="K52" s="93"/>
      <c r="L52" s="93"/>
      <c r="M52" s="93"/>
      <c r="N52" s="93"/>
      <c r="O52" s="93"/>
      <c r="P52" s="81"/>
      <c r="Q52" s="83"/>
    </row>
    <row r="53" spans="1:17" x14ac:dyDescent="0.25">
      <c r="A53" s="98" t="s">
        <v>56</v>
      </c>
      <c r="B53" s="99"/>
      <c r="C53" s="99"/>
      <c r="D53" s="99"/>
      <c r="E53" s="99"/>
      <c r="F53" s="99"/>
      <c r="G53" s="99"/>
      <c r="H53" s="100"/>
      <c r="I53" s="93"/>
      <c r="J53" s="93"/>
      <c r="K53" s="93"/>
      <c r="L53" s="93"/>
      <c r="M53" s="93"/>
      <c r="N53" s="93"/>
      <c r="O53" s="93"/>
      <c r="P53" s="81"/>
      <c r="Q53" s="83"/>
    </row>
    <row r="54" spans="1:17" x14ac:dyDescent="0.25">
      <c r="A54" s="93"/>
      <c r="B54" s="93"/>
      <c r="C54" s="93"/>
      <c r="D54" s="93"/>
      <c r="E54" s="93"/>
      <c r="F54" s="93"/>
      <c r="G54" s="93"/>
      <c r="H54" s="93"/>
      <c r="I54" s="93"/>
      <c r="J54" s="93"/>
      <c r="K54" s="93"/>
      <c r="L54" s="93"/>
      <c r="M54" s="93"/>
      <c r="N54" s="93"/>
      <c r="O54" s="93"/>
      <c r="P54" s="81"/>
      <c r="Q54" s="83"/>
    </row>
    <row r="55" spans="1:17" x14ac:dyDescent="0.25">
      <c r="A55" s="97" t="s">
        <v>57</v>
      </c>
      <c r="B55" s="97"/>
      <c r="C55" s="97"/>
      <c r="D55" s="97"/>
      <c r="E55" s="97"/>
      <c r="F55" s="97"/>
      <c r="G55" s="97"/>
      <c r="H55" s="97"/>
      <c r="I55" s="93"/>
      <c r="J55" s="93"/>
      <c r="K55" s="93"/>
      <c r="L55" s="93"/>
      <c r="M55" s="93"/>
      <c r="N55" s="93"/>
      <c r="O55" s="93"/>
      <c r="P55" s="81"/>
      <c r="Q55" s="83"/>
    </row>
    <row r="56" spans="1:17" x14ac:dyDescent="0.25">
      <c r="A56" s="98" t="s">
        <v>56</v>
      </c>
      <c r="B56" s="99"/>
      <c r="C56" s="99"/>
      <c r="D56" s="99"/>
      <c r="E56" s="99"/>
      <c r="F56" s="99"/>
      <c r="G56" s="99"/>
      <c r="H56" s="100"/>
      <c r="I56" s="93"/>
      <c r="J56" s="93"/>
      <c r="K56" s="93"/>
      <c r="L56" s="93"/>
      <c r="M56" s="93"/>
      <c r="N56" s="93"/>
      <c r="O56" s="93"/>
      <c r="P56" s="81"/>
      <c r="Q56" s="83"/>
    </row>
    <row r="57" spans="1:17" x14ac:dyDescent="0.25">
      <c r="A57" s="38"/>
      <c r="B57" s="39"/>
      <c r="C57" s="39"/>
      <c r="D57" s="39"/>
      <c r="E57" s="39"/>
      <c r="F57" s="39"/>
      <c r="G57" s="39"/>
      <c r="H57" s="40"/>
      <c r="I57" s="93"/>
      <c r="J57" s="93"/>
      <c r="K57" s="93"/>
      <c r="L57" s="93"/>
      <c r="M57" s="93"/>
      <c r="N57" s="93"/>
      <c r="O57" s="93"/>
      <c r="P57" s="41"/>
      <c r="Q57" s="42"/>
    </row>
    <row r="58" spans="1:17" x14ac:dyDescent="0.25">
      <c r="A58" s="94" t="s">
        <v>58</v>
      </c>
      <c r="B58" s="95"/>
      <c r="C58" s="95"/>
      <c r="D58" s="95"/>
      <c r="E58" s="95"/>
      <c r="F58" s="95"/>
      <c r="G58" s="95"/>
      <c r="H58" s="96"/>
      <c r="I58" s="93"/>
      <c r="J58" s="93"/>
      <c r="K58" s="93"/>
      <c r="L58" s="93"/>
      <c r="M58" s="93"/>
      <c r="N58" s="93"/>
      <c r="O58" s="93"/>
      <c r="P58" s="81"/>
      <c r="Q58" s="83"/>
    </row>
    <row r="59" spans="1:17" x14ac:dyDescent="0.25">
      <c r="A59" s="86" t="s">
        <v>59</v>
      </c>
      <c r="B59" s="86"/>
      <c r="C59" s="86"/>
      <c r="D59" s="86"/>
      <c r="E59" s="86"/>
      <c r="F59" s="86"/>
      <c r="G59" s="86"/>
      <c r="H59" s="86"/>
      <c r="I59" s="86"/>
      <c r="J59" s="86"/>
      <c r="K59" s="86"/>
      <c r="L59" s="86"/>
      <c r="M59" s="86"/>
      <c r="N59" s="86"/>
      <c r="O59" s="86"/>
      <c r="P59" s="86"/>
      <c r="Q59" s="86"/>
    </row>
    <row r="60" spans="1:17" ht="15.75" x14ac:dyDescent="0.25">
      <c r="A60" s="87" t="s">
        <v>60</v>
      </c>
      <c r="B60" s="88"/>
      <c r="C60" s="88"/>
      <c r="D60" s="88"/>
      <c r="E60" s="88"/>
      <c r="F60" s="88"/>
      <c r="G60" s="88"/>
      <c r="H60" s="88"/>
      <c r="I60" s="88"/>
      <c r="J60" s="88"/>
      <c r="K60" s="88"/>
      <c r="L60" s="88"/>
      <c r="M60" s="88"/>
      <c r="N60" s="88"/>
      <c r="O60" s="88"/>
      <c r="P60" s="88"/>
      <c r="Q60" s="88"/>
    </row>
    <row r="61" spans="1:17" x14ac:dyDescent="0.25">
      <c r="A61" s="89" t="s">
        <v>61</v>
      </c>
      <c r="B61" s="89"/>
      <c r="C61" s="89"/>
      <c r="D61" s="89"/>
      <c r="E61" s="89"/>
      <c r="F61" s="89"/>
      <c r="G61" s="89"/>
      <c r="H61" s="89"/>
      <c r="I61" s="89"/>
      <c r="J61" s="89"/>
      <c r="K61" s="89"/>
      <c r="L61" s="90" t="s">
        <v>62</v>
      </c>
      <c r="M61" s="91"/>
      <c r="N61" s="91"/>
      <c r="O61" s="91"/>
      <c r="P61" s="91"/>
      <c r="Q61" s="92"/>
    </row>
    <row r="62" spans="1:17" x14ac:dyDescent="0.25">
      <c r="A62" s="84" t="s">
        <v>63</v>
      </c>
      <c r="B62" s="84"/>
      <c r="C62" s="84"/>
      <c r="D62" s="84"/>
      <c r="E62" s="84"/>
      <c r="F62" s="84"/>
      <c r="G62" s="84"/>
      <c r="H62" s="84"/>
      <c r="I62" s="84"/>
      <c r="J62" s="84"/>
      <c r="K62" s="84"/>
      <c r="L62" s="81"/>
      <c r="M62" s="82"/>
      <c r="N62" s="82"/>
      <c r="O62" s="82"/>
      <c r="P62" s="82"/>
      <c r="Q62" s="83"/>
    </row>
    <row r="63" spans="1:17" x14ac:dyDescent="0.25">
      <c r="A63" s="84" t="s">
        <v>64</v>
      </c>
      <c r="B63" s="84"/>
      <c r="C63" s="84"/>
      <c r="D63" s="84"/>
      <c r="E63" s="84"/>
      <c r="F63" s="84"/>
      <c r="G63" s="84"/>
      <c r="H63" s="84"/>
      <c r="I63" s="84"/>
      <c r="J63" s="84"/>
      <c r="K63" s="84"/>
      <c r="L63" s="81"/>
      <c r="M63" s="82"/>
      <c r="N63" s="82"/>
      <c r="O63" s="82"/>
      <c r="P63" s="82"/>
      <c r="Q63" s="83"/>
    </row>
    <row r="64" spans="1:17" x14ac:dyDescent="0.25">
      <c r="A64" s="84" t="s">
        <v>64</v>
      </c>
      <c r="B64" s="84"/>
      <c r="C64" s="84"/>
      <c r="D64" s="84"/>
      <c r="E64" s="84"/>
      <c r="F64" s="84"/>
      <c r="G64" s="84"/>
      <c r="H64" s="84"/>
      <c r="I64" s="84"/>
      <c r="J64" s="84"/>
      <c r="K64" s="84"/>
      <c r="L64" s="81"/>
      <c r="M64" s="82"/>
      <c r="N64" s="82"/>
      <c r="O64" s="82"/>
      <c r="P64" s="82"/>
      <c r="Q64" s="83"/>
    </row>
    <row r="65" spans="1:17" x14ac:dyDescent="0.25">
      <c r="A65" s="84" t="s">
        <v>64</v>
      </c>
      <c r="B65" s="84"/>
      <c r="C65" s="84"/>
      <c r="D65" s="84"/>
      <c r="E65" s="84"/>
      <c r="F65" s="84"/>
      <c r="G65" s="84"/>
      <c r="H65" s="84"/>
      <c r="I65" s="84"/>
      <c r="J65" s="84"/>
      <c r="K65" s="84"/>
      <c r="L65" s="81"/>
      <c r="M65" s="82"/>
      <c r="N65" s="82"/>
      <c r="O65" s="82"/>
      <c r="P65" s="82"/>
      <c r="Q65" s="83"/>
    </row>
    <row r="66" spans="1:17" x14ac:dyDescent="0.25">
      <c r="A66" s="80" t="s">
        <v>65</v>
      </c>
      <c r="B66" s="80"/>
      <c r="C66" s="80"/>
      <c r="D66" s="80"/>
      <c r="E66" s="80"/>
      <c r="F66" s="80"/>
      <c r="G66" s="80"/>
      <c r="H66" s="80"/>
      <c r="I66" s="80"/>
      <c r="J66" s="80"/>
      <c r="K66" s="80"/>
      <c r="L66" s="81"/>
      <c r="M66" s="82"/>
      <c r="N66" s="82"/>
      <c r="O66" s="82"/>
      <c r="P66" s="82"/>
      <c r="Q66" s="83"/>
    </row>
    <row r="67" spans="1:17" x14ac:dyDescent="0.25">
      <c r="A67" s="84" t="s">
        <v>66</v>
      </c>
      <c r="B67" s="84"/>
      <c r="C67" s="84"/>
      <c r="D67" s="84"/>
      <c r="E67" s="84"/>
      <c r="F67" s="84"/>
      <c r="G67" s="84"/>
      <c r="H67" s="84"/>
      <c r="I67" s="84"/>
      <c r="J67" s="84"/>
      <c r="K67" s="84"/>
      <c r="L67" s="41"/>
      <c r="M67" s="43"/>
      <c r="N67" s="43"/>
      <c r="O67" s="43"/>
      <c r="P67" s="43"/>
      <c r="Q67" s="43"/>
    </row>
    <row r="68" spans="1:17" x14ac:dyDescent="0.25">
      <c r="A68" s="85" t="s">
        <v>67</v>
      </c>
      <c r="B68" s="85"/>
      <c r="C68" s="85"/>
      <c r="D68" s="85"/>
      <c r="E68" s="85"/>
      <c r="F68" s="85"/>
      <c r="G68" s="85"/>
      <c r="H68" s="85"/>
      <c r="I68" s="85"/>
      <c r="J68" s="85"/>
      <c r="K68" s="85"/>
      <c r="L68" s="41"/>
      <c r="M68" s="43"/>
      <c r="N68" s="43"/>
      <c r="O68" s="43"/>
      <c r="P68" s="43"/>
      <c r="Q68" s="43"/>
    </row>
  </sheetData>
  <customSheetViews>
    <customSheetView guid="{5B1C6BB7-DF21-4D14-9EBA-69D2DED2516B}" fitToPage="1" state="hidden">
      <selection activeCell="L51" sqref="L51:O51"/>
      <pageMargins left="0" right="0" top="0" bottom="0" header="0" footer="0"/>
      <pageSetup paperSize="9" scale="47" orientation="landscape" r:id="rId1"/>
    </customSheetView>
  </customSheetViews>
  <mergeCells count="102">
    <mergeCell ref="A1:Q1"/>
    <mergeCell ref="A2:Q2"/>
    <mergeCell ref="A3:Q3"/>
    <mergeCell ref="A5:Q5"/>
    <mergeCell ref="A6:Q6"/>
    <mergeCell ref="A8:N8"/>
    <mergeCell ref="P8:Q8"/>
    <mergeCell ref="B13:Q13"/>
    <mergeCell ref="B14:J14"/>
    <mergeCell ref="K14:M14"/>
    <mergeCell ref="A16:N16"/>
    <mergeCell ref="P16:Q16"/>
    <mergeCell ref="B17:N17"/>
    <mergeCell ref="B9:K9"/>
    <mergeCell ref="M9:N9"/>
    <mergeCell ref="B10:C10"/>
    <mergeCell ref="K10:M10"/>
    <mergeCell ref="A11:P11"/>
    <mergeCell ref="E12:G12"/>
    <mergeCell ref="A24:Q24"/>
    <mergeCell ref="B25:D25"/>
    <mergeCell ref="E25:G25"/>
    <mergeCell ref="H25:J25"/>
    <mergeCell ref="A27:Q27"/>
    <mergeCell ref="A32:B32"/>
    <mergeCell ref="C32:Q32"/>
    <mergeCell ref="B18:C18"/>
    <mergeCell ref="K18:M18"/>
    <mergeCell ref="A19:P19"/>
    <mergeCell ref="E20:G20"/>
    <mergeCell ref="B21:Q21"/>
    <mergeCell ref="B22:J22"/>
    <mergeCell ref="K22:M22"/>
    <mergeCell ref="C38:E38"/>
    <mergeCell ref="F38:J38"/>
    <mergeCell ref="K38:M38"/>
    <mergeCell ref="A39:B40"/>
    <mergeCell ref="C39:E39"/>
    <mergeCell ref="F39:H39"/>
    <mergeCell ref="C40:Q40"/>
    <mergeCell ref="A33:B34"/>
    <mergeCell ref="C33:Q33"/>
    <mergeCell ref="C34:E34"/>
    <mergeCell ref="F34:Q34"/>
    <mergeCell ref="A35:B38"/>
    <mergeCell ref="C35:Q35"/>
    <mergeCell ref="C36:Q36"/>
    <mergeCell ref="C37:H37"/>
    <mergeCell ref="I37:J37"/>
    <mergeCell ref="K37:Q37"/>
    <mergeCell ref="A50:Q50"/>
    <mergeCell ref="A51:H51"/>
    <mergeCell ref="L51:O51"/>
    <mergeCell ref="P51:Q51"/>
    <mergeCell ref="A52:H52"/>
    <mergeCell ref="I52:K52"/>
    <mergeCell ref="L52:O52"/>
    <mergeCell ref="P52:Q52"/>
    <mergeCell ref="A42:Q42"/>
    <mergeCell ref="A43:Q43"/>
    <mergeCell ref="A45:Q45"/>
    <mergeCell ref="A47:Q47"/>
    <mergeCell ref="A48:Q48"/>
    <mergeCell ref="A49:Q49"/>
    <mergeCell ref="A55:H55"/>
    <mergeCell ref="I55:K55"/>
    <mergeCell ref="L55:O55"/>
    <mergeCell ref="P55:Q55"/>
    <mergeCell ref="A56:H56"/>
    <mergeCell ref="I56:K56"/>
    <mergeCell ref="L56:O56"/>
    <mergeCell ref="P56:Q56"/>
    <mergeCell ref="A53:H53"/>
    <mergeCell ref="I53:K53"/>
    <mergeCell ref="L53:O53"/>
    <mergeCell ref="P53:Q53"/>
    <mergeCell ref="A54:H54"/>
    <mergeCell ref="I54:K54"/>
    <mergeCell ref="L54:O54"/>
    <mergeCell ref="P54:Q54"/>
    <mergeCell ref="A59:Q59"/>
    <mergeCell ref="A60:Q60"/>
    <mergeCell ref="A61:K61"/>
    <mergeCell ref="L61:Q61"/>
    <mergeCell ref="A62:K62"/>
    <mergeCell ref="L62:Q62"/>
    <mergeCell ref="I57:K57"/>
    <mergeCell ref="L57:O57"/>
    <mergeCell ref="A58:H58"/>
    <mergeCell ref="I58:K58"/>
    <mergeCell ref="L58:O58"/>
    <mergeCell ref="P58:Q58"/>
    <mergeCell ref="A66:K66"/>
    <mergeCell ref="L66:Q66"/>
    <mergeCell ref="A67:K67"/>
    <mergeCell ref="A68:K68"/>
    <mergeCell ref="A63:K63"/>
    <mergeCell ref="L63:Q63"/>
    <mergeCell ref="A64:K64"/>
    <mergeCell ref="L64:Q64"/>
    <mergeCell ref="A65:K65"/>
    <mergeCell ref="L65:Q65"/>
  </mergeCells>
  <pageMargins left="0.70866141732283472" right="0.70866141732283472" top="0.74803149606299213" bottom="0.74803149606299213" header="0.31496062992125984" footer="0.31496062992125984"/>
  <pageSetup paperSize="9" scale="47" orientation="landscape"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35"/>
  <sheetViews>
    <sheetView showGridLines="0" tabSelected="1" zoomScale="85" zoomScaleNormal="85" workbookViewId="0">
      <selection activeCell="B11" sqref="B11:H12"/>
    </sheetView>
  </sheetViews>
  <sheetFormatPr baseColWidth="10" defaultColWidth="11.42578125" defaultRowHeight="15" x14ac:dyDescent="0.25"/>
  <cols>
    <col min="1" max="1" width="10.85546875" style="44" customWidth="1"/>
    <col min="2" max="2" width="24.28515625" style="44" customWidth="1"/>
    <col min="3" max="3" width="16.7109375" style="44" customWidth="1"/>
    <col min="4" max="4" width="24.5703125" style="44" customWidth="1"/>
    <col min="5" max="5" width="39.42578125" style="44" customWidth="1"/>
    <col min="6" max="6" width="22" style="44" customWidth="1"/>
    <col min="7" max="7" width="20.28515625" style="44" customWidth="1"/>
    <col min="8" max="8" width="25.28515625" style="44" customWidth="1"/>
    <col min="9" max="9" width="17" style="44" customWidth="1"/>
    <col min="10" max="16384" width="11.42578125" style="44"/>
  </cols>
  <sheetData>
    <row r="1" spans="1:9" ht="192.4" customHeight="1" x14ac:dyDescent="0.25"/>
    <row r="2" spans="1:9" ht="23.25" x14ac:dyDescent="0.25">
      <c r="A2" s="176" t="s">
        <v>88</v>
      </c>
      <c r="B2" s="176"/>
      <c r="C2" s="176"/>
      <c r="D2" s="176"/>
      <c r="E2" s="176"/>
      <c r="F2" s="176"/>
      <c r="G2" s="176"/>
      <c r="H2" s="176"/>
    </row>
    <row r="4" spans="1:9" s="55" customFormat="1" ht="12.75" x14ac:dyDescent="0.2">
      <c r="B4" s="30" t="s">
        <v>68</v>
      </c>
      <c r="C4" s="30"/>
      <c r="D4" s="56"/>
      <c r="E4" s="57" t="s">
        <v>69</v>
      </c>
      <c r="F4" s="177"/>
      <c r="G4" s="178"/>
      <c r="H4" s="179"/>
    </row>
    <row r="5" spans="1:9" s="55" customFormat="1" ht="12.75" x14ac:dyDescent="0.2">
      <c r="B5" s="30"/>
      <c r="C5" s="30"/>
      <c r="D5" s="57"/>
      <c r="E5" s="57"/>
      <c r="F5" s="57"/>
      <c r="G5" s="57"/>
      <c r="H5" s="57"/>
    </row>
    <row r="6" spans="1:9" ht="15.75" x14ac:dyDescent="0.25">
      <c r="B6" s="180" t="s">
        <v>70</v>
      </c>
      <c r="C6" s="180"/>
      <c r="D6" s="180"/>
      <c r="E6" s="177"/>
      <c r="F6" s="178"/>
      <c r="G6" s="178"/>
      <c r="H6" s="179"/>
      <c r="I6" s="50"/>
    </row>
    <row r="7" spans="1:9" ht="21" customHeight="1" x14ac:dyDescent="0.25">
      <c r="B7" s="180" t="s">
        <v>71</v>
      </c>
      <c r="C7" s="180"/>
      <c r="D7" s="180"/>
      <c r="E7" s="180"/>
      <c r="F7" s="180"/>
      <c r="G7" s="180"/>
      <c r="H7" s="180"/>
      <c r="I7" s="50"/>
    </row>
    <row r="8" spans="1:9" ht="15.75" x14ac:dyDescent="0.25">
      <c r="B8" s="70"/>
      <c r="C8" s="70"/>
      <c r="D8" s="70"/>
      <c r="E8" s="70"/>
      <c r="F8" s="70"/>
      <c r="G8" s="70"/>
      <c r="H8" s="70"/>
      <c r="I8" s="50"/>
    </row>
    <row r="9" spans="1:9" s="58" customFormat="1" ht="20.100000000000001" customHeight="1" x14ac:dyDescent="0.25">
      <c r="B9" s="71" t="s">
        <v>72</v>
      </c>
      <c r="C9" s="71"/>
      <c r="E9" s="29"/>
      <c r="F9" s="29"/>
      <c r="G9" s="29"/>
      <c r="H9" s="29"/>
    </row>
    <row r="10" spans="1:9" s="55" customFormat="1" ht="27.6" customHeight="1" x14ac:dyDescent="0.2">
      <c r="A10" s="58"/>
      <c r="B10" s="181" t="s">
        <v>73</v>
      </c>
      <c r="C10" s="181"/>
      <c r="D10" s="181"/>
      <c r="E10" s="181"/>
      <c r="F10" s="181"/>
      <c r="G10" s="181"/>
      <c r="H10" s="181"/>
      <c r="I10" s="59"/>
    </row>
    <row r="11" spans="1:9" x14ac:dyDescent="0.25">
      <c r="B11" s="107" t="s">
        <v>74</v>
      </c>
      <c r="C11" s="107"/>
      <c r="D11" s="106"/>
      <c r="E11" s="106"/>
      <c r="F11" s="106"/>
      <c r="G11" s="106"/>
      <c r="H11" s="106"/>
    </row>
    <row r="12" spans="1:9" ht="46.5" customHeight="1" x14ac:dyDescent="0.25">
      <c r="B12" s="172"/>
      <c r="C12" s="172"/>
      <c r="D12" s="172"/>
      <c r="E12" s="172"/>
      <c r="F12" s="172"/>
      <c r="G12" s="172"/>
      <c r="H12" s="172"/>
    </row>
    <row r="13" spans="1:9" x14ac:dyDescent="0.25">
      <c r="B13" s="182" t="s">
        <v>75</v>
      </c>
      <c r="C13" s="183"/>
      <c r="D13" s="183"/>
      <c r="E13" s="183"/>
      <c r="F13" s="184"/>
      <c r="G13" s="182" t="s">
        <v>76</v>
      </c>
      <c r="H13" s="184"/>
    </row>
    <row r="14" spans="1:9" ht="52.5" customHeight="1" x14ac:dyDescent="0.25">
      <c r="B14" s="60" t="s">
        <v>77</v>
      </c>
      <c r="C14" s="61" t="s">
        <v>78</v>
      </c>
      <c r="D14" s="61" t="s">
        <v>79</v>
      </c>
      <c r="E14" s="61" t="s">
        <v>80</v>
      </c>
      <c r="F14" s="62" t="s">
        <v>81</v>
      </c>
      <c r="G14" s="61" t="s">
        <v>82</v>
      </c>
      <c r="H14" s="62" t="s">
        <v>83</v>
      </c>
    </row>
    <row r="15" spans="1:9" x14ac:dyDescent="0.25">
      <c r="B15" s="64"/>
      <c r="C15" s="76"/>
      <c r="D15" s="65">
        <v>7.5</v>
      </c>
      <c r="E15" s="65"/>
      <c r="F15" s="65">
        <f>D15*E15</f>
        <v>0</v>
      </c>
      <c r="G15" s="65"/>
      <c r="H15" s="65"/>
    </row>
    <row r="16" spans="1:9" x14ac:dyDescent="0.25">
      <c r="B16" s="64"/>
      <c r="C16" s="76"/>
      <c r="D16" s="65">
        <v>7.5</v>
      </c>
      <c r="E16" s="65"/>
      <c r="F16" s="65">
        <f t="shared" ref="F16:F19" si="0">D16*E16</f>
        <v>0</v>
      </c>
      <c r="G16" s="65"/>
      <c r="H16" s="65"/>
    </row>
    <row r="17" spans="2:10" x14ac:dyDescent="0.25">
      <c r="B17" s="64"/>
      <c r="C17" s="76"/>
      <c r="D17" s="65">
        <v>7.5</v>
      </c>
      <c r="E17" s="65"/>
      <c r="F17" s="65">
        <f t="shared" si="0"/>
        <v>0</v>
      </c>
      <c r="G17" s="65"/>
      <c r="H17" s="65"/>
    </row>
    <row r="18" spans="2:10" x14ac:dyDescent="0.25">
      <c r="B18" s="64"/>
      <c r="C18" s="76"/>
      <c r="D18" s="65">
        <v>7.5</v>
      </c>
      <c r="E18" s="65"/>
      <c r="F18" s="65">
        <f t="shared" si="0"/>
        <v>0</v>
      </c>
      <c r="G18" s="65"/>
      <c r="H18" s="65"/>
    </row>
    <row r="19" spans="2:10" x14ac:dyDescent="0.25">
      <c r="B19" s="64"/>
      <c r="C19" s="64"/>
      <c r="D19" s="65">
        <v>7.5</v>
      </c>
      <c r="E19" s="65"/>
      <c r="F19" s="65">
        <f t="shared" si="0"/>
        <v>0</v>
      </c>
      <c r="G19" s="65"/>
      <c r="H19" s="65"/>
    </row>
    <row r="20" spans="2:10" x14ac:dyDescent="0.25">
      <c r="E20" s="63" t="s">
        <v>67</v>
      </c>
      <c r="F20" s="66">
        <f>SUM(F15:F19)</f>
        <v>0</v>
      </c>
      <c r="G20" s="79">
        <f>SUM(G15:G19)</f>
        <v>0</v>
      </c>
      <c r="H20" s="67">
        <f>SUM(H15:H19)</f>
        <v>0</v>
      </c>
    </row>
    <row r="21" spans="2:10" s="46" customFormat="1" x14ac:dyDescent="0.25">
      <c r="B21" s="45"/>
      <c r="C21" s="45"/>
      <c r="D21" s="45"/>
      <c r="E21" s="45"/>
      <c r="F21" s="45"/>
      <c r="G21" s="45"/>
      <c r="H21" s="45"/>
    </row>
    <row r="22" spans="2:10" ht="75.599999999999994" customHeight="1" x14ac:dyDescent="0.25">
      <c r="B22" s="173" t="s">
        <v>84</v>
      </c>
      <c r="C22" s="174"/>
      <c r="D22" s="174"/>
      <c r="E22" s="174"/>
      <c r="F22" s="174"/>
      <c r="G22" s="174"/>
      <c r="H22" s="175"/>
    </row>
    <row r="23" spans="2:10" ht="13.15" customHeight="1" x14ac:dyDescent="0.25">
      <c r="B23" s="72"/>
      <c r="C23" s="72"/>
      <c r="D23" s="72"/>
      <c r="E23" s="72"/>
      <c r="F23" s="72"/>
      <c r="G23" s="72"/>
      <c r="H23" s="72"/>
    </row>
    <row r="24" spans="2:10" s="73" customFormat="1" ht="14.25" x14ac:dyDescent="0.2">
      <c r="B24" s="74" t="s">
        <v>85</v>
      </c>
      <c r="C24" s="74"/>
      <c r="J24" s="75"/>
    </row>
    <row r="25" spans="2:10" x14ac:dyDescent="0.25">
      <c r="B25"/>
      <c r="C25"/>
      <c r="J25" s="48"/>
    </row>
    <row r="26" spans="2:10" s="55" customFormat="1" ht="12.75" x14ac:dyDescent="0.2">
      <c r="B26" s="57" t="s">
        <v>86</v>
      </c>
      <c r="C26" s="57"/>
      <c r="D26" s="68"/>
      <c r="F26" s="57" t="s">
        <v>87</v>
      </c>
      <c r="G26" s="68"/>
      <c r="J26" s="69"/>
    </row>
    <row r="27" spans="2:10" ht="37.5" customHeight="1" x14ac:dyDescent="0.25">
      <c r="B27" s="47"/>
      <c r="C27" s="47"/>
      <c r="D27" s="77"/>
      <c r="E27" s="47"/>
      <c r="J27" s="49"/>
    </row>
    <row r="28" spans="2:10" x14ac:dyDescent="0.25">
      <c r="E28" s="78"/>
    </row>
    <row r="29" spans="2:10" x14ac:dyDescent="0.25">
      <c r="B29" s="54"/>
      <c r="C29" s="54"/>
    </row>
    <row r="30" spans="2:10" x14ac:dyDescent="0.25">
      <c r="B30" s="54"/>
      <c r="C30" s="54"/>
    </row>
    <row r="31" spans="2:10" ht="15.75" x14ac:dyDescent="0.25">
      <c r="B31" s="53"/>
      <c r="C31" s="53"/>
      <c r="D31" s="47"/>
    </row>
    <row r="32" spans="2:10" x14ac:dyDescent="0.25">
      <c r="D32" s="52"/>
      <c r="E32" s="51"/>
    </row>
    <row r="33" spans="4:5" x14ac:dyDescent="0.25">
      <c r="D33" s="52"/>
      <c r="E33" s="51"/>
    </row>
    <row r="34" spans="4:5" x14ac:dyDescent="0.25">
      <c r="D34" s="52"/>
      <c r="E34" s="51"/>
    </row>
    <row r="35" spans="4:5" x14ac:dyDescent="0.25">
      <c r="D35" s="52"/>
      <c r="E35" s="51"/>
    </row>
  </sheetData>
  <mergeCells count="10">
    <mergeCell ref="B11:H12"/>
    <mergeCell ref="B22:H22"/>
    <mergeCell ref="A2:H2"/>
    <mergeCell ref="F4:H4"/>
    <mergeCell ref="B6:D6"/>
    <mergeCell ref="E6:H6"/>
    <mergeCell ref="B7:H7"/>
    <mergeCell ref="B10:H10"/>
    <mergeCell ref="B13:F13"/>
    <mergeCell ref="G13:H13"/>
  </mergeCells>
  <printOptions horizontalCentered="1"/>
  <pageMargins left="0.70866141732283472" right="0.70866141732283472" top="0.74803149606299213" bottom="0.74803149606299213" header="0.31496062992125984" footer="0.31496062992125984"/>
  <pageSetup paperSize="9" scale="55"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Option Button 1">
              <controlPr defaultSize="0" autoFill="0" autoLine="0" autoPict="0" altText="">
                <anchor moveWithCells="1">
                  <from>
                    <xdr:col>0</xdr:col>
                    <xdr:colOff>552450</xdr:colOff>
                    <xdr:row>8</xdr:row>
                    <xdr:rowOff>19050</xdr:rowOff>
                  </from>
                  <to>
                    <xdr:col>1</xdr:col>
                    <xdr:colOff>133350</xdr:colOff>
                    <xdr:row>9</xdr:row>
                    <xdr:rowOff>0</xdr:rowOff>
                  </to>
                </anchor>
              </controlPr>
            </control>
          </mc:Choice>
        </mc:AlternateContent>
        <mc:AlternateContent xmlns:mc="http://schemas.openxmlformats.org/markup-compatibility/2006">
          <mc:Choice Requires="x14">
            <control shapeId="2050" r:id="rId5" name="Option Button 2">
              <controlPr defaultSize="0" autoFill="0" autoLine="0" autoPict="0">
                <anchor moveWithCells="1">
                  <from>
                    <xdr:col>0</xdr:col>
                    <xdr:colOff>552450</xdr:colOff>
                    <xdr:row>9</xdr:row>
                    <xdr:rowOff>57150</xdr:rowOff>
                  </from>
                  <to>
                    <xdr:col>1</xdr:col>
                    <xdr:colOff>133350</xdr:colOff>
                    <xdr:row>9</xdr:row>
                    <xdr:rowOff>276225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1</vt:i4>
      </vt:variant>
    </vt:vector>
  </HeadingPairs>
  <TitlesOfParts>
    <vt:vector size="3" baseType="lpstr">
      <vt:lpstr>modèle</vt:lpstr>
      <vt:lpstr>Attestation CEE</vt:lpstr>
      <vt:lpstr>'Attestation CEE'!Zone_d_impression</vt:lpstr>
    </vt:vector>
  </TitlesOfParts>
  <Manager/>
  <Company>ADEME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Catherine Bellier</dc:creator>
  <cp:keywords>DAJ</cp:keywords>
  <dc:description/>
  <cp:lastModifiedBy>THOUIN Simon</cp:lastModifiedBy>
  <cp:revision/>
  <dcterms:created xsi:type="dcterms:W3CDTF">2014-12-03T07:47:04Z</dcterms:created>
  <dcterms:modified xsi:type="dcterms:W3CDTF">2024-12-06T08:55:41Z</dcterms:modified>
  <cp:category/>
  <cp:contentStatus/>
</cp:coreProperties>
</file>